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Kennedy\Desktop\"/>
    </mc:Choice>
  </mc:AlternateContent>
  <xr:revisionPtr revIDLastSave="0" documentId="8_{008CE5E5-B4E5-40EA-9F1B-9FADB3C370B1}" xr6:coauthVersionLast="46" xr6:coauthVersionMax="46" xr10:uidLastSave="{00000000-0000-0000-0000-000000000000}"/>
  <bookViews>
    <workbookView xWindow="-120" yWindow="-120" windowWidth="20730" windowHeight="11160" xr2:uid="{00000000-000D-0000-FFFF-FFFF00000000}"/>
  </bookViews>
  <sheets>
    <sheet name="Ranking_203092"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5" i="1" l="1"/>
  <c r="N6" i="1"/>
  <c r="N7" i="1"/>
  <c r="N8" i="1"/>
  <c r="N9" i="1"/>
  <c r="N10" i="1"/>
  <c r="N11" i="1"/>
  <c r="N13" i="1"/>
  <c r="N14" i="1"/>
  <c r="N15" i="1"/>
  <c r="N16" i="1"/>
  <c r="N17" i="1"/>
  <c r="N18" i="1"/>
  <c r="N19" i="1"/>
  <c r="N20" i="1"/>
  <c r="N22" i="1"/>
  <c r="N23" i="1"/>
  <c r="N24" i="1"/>
  <c r="N25" i="1"/>
  <c r="N26" i="1"/>
  <c r="N27" i="1"/>
  <c r="N29" i="1"/>
  <c r="N30" i="1"/>
  <c r="N31" i="1"/>
  <c r="N32" i="1"/>
  <c r="N33" i="1"/>
  <c r="N35" i="1"/>
  <c r="N36" i="1"/>
  <c r="N37" i="1"/>
  <c r="N38" i="1"/>
  <c r="N39" i="1"/>
  <c r="N41" i="1"/>
  <c r="N42" i="1"/>
  <c r="N43" i="1"/>
  <c r="N44" i="1"/>
  <c r="N45" i="1"/>
  <c r="N46" i="1"/>
  <c r="N48" i="1"/>
  <c r="N49" i="1"/>
  <c r="N50" i="1"/>
  <c r="N51" i="1"/>
  <c r="N52" i="1"/>
  <c r="N53" i="1"/>
  <c r="N54" i="1"/>
  <c r="N55" i="1"/>
  <c r="N56" i="1"/>
  <c r="N58" i="1"/>
  <c r="N59" i="1"/>
  <c r="N60" i="1"/>
  <c r="N61" i="1"/>
  <c r="N62" i="1"/>
  <c r="N64" i="1"/>
  <c r="N65" i="1"/>
  <c r="N66" i="1"/>
  <c r="N67" i="1"/>
  <c r="N68" i="1"/>
  <c r="N69" i="1"/>
  <c r="N71" i="1"/>
  <c r="N72" i="1"/>
  <c r="N73" i="1"/>
  <c r="N74" i="1"/>
  <c r="N75" i="1"/>
  <c r="N76" i="1"/>
  <c r="N78" i="1"/>
  <c r="N79" i="1"/>
  <c r="N80" i="1"/>
  <c r="N81" i="1"/>
  <c r="N82" i="1"/>
  <c r="N83" i="1"/>
  <c r="N84" i="1"/>
  <c r="N86" i="1"/>
  <c r="N87" i="1"/>
  <c r="N88" i="1"/>
  <c r="N89" i="1"/>
  <c r="N90" i="1"/>
  <c r="N91" i="1"/>
  <c r="N92" i="1"/>
  <c r="N94" i="1"/>
  <c r="N95" i="1"/>
  <c r="N96" i="1"/>
  <c r="N97" i="1"/>
  <c r="N98" i="1"/>
  <c r="N99" i="1"/>
  <c r="N100" i="1"/>
  <c r="N101" i="1"/>
  <c r="N102" i="1"/>
  <c r="N104" i="1"/>
  <c r="N105" i="1"/>
  <c r="N106" i="1"/>
  <c r="N107" i="1"/>
  <c r="N108" i="1"/>
  <c r="N109" i="1"/>
  <c r="N111" i="1"/>
  <c r="N112" i="1"/>
  <c r="N113" i="1"/>
  <c r="N114" i="1"/>
  <c r="N115" i="1"/>
  <c r="N116" i="1"/>
  <c r="N117" i="1"/>
  <c r="N119" i="1"/>
  <c r="N120" i="1"/>
  <c r="N121" i="1"/>
  <c r="N122" i="1"/>
  <c r="N123" i="1"/>
  <c r="N124" i="1"/>
  <c r="N125" i="1"/>
  <c r="N126" i="1"/>
  <c r="N128" i="1"/>
  <c r="N129" i="1"/>
  <c r="N130" i="1"/>
  <c r="N131" i="1"/>
  <c r="N132" i="1"/>
  <c r="N133" i="1"/>
  <c r="N134" i="1"/>
  <c r="N135" i="1"/>
  <c r="N137" i="1"/>
  <c r="N138" i="1"/>
  <c r="N139" i="1"/>
  <c r="N140" i="1"/>
  <c r="N141" i="1"/>
  <c r="N142" i="1"/>
  <c r="N144" i="1"/>
  <c r="N145" i="1"/>
  <c r="N146" i="1"/>
  <c r="N147" i="1"/>
  <c r="N148" i="1"/>
  <c r="N149" i="1"/>
  <c r="N150" i="1"/>
  <c r="N151" i="1"/>
  <c r="N153" i="1"/>
  <c r="N154" i="1"/>
  <c r="N155" i="1"/>
  <c r="N156" i="1"/>
  <c r="N157" i="1"/>
  <c r="N158" i="1"/>
  <c r="N160" i="1"/>
  <c r="N161" i="1"/>
  <c r="N162" i="1"/>
  <c r="N163" i="1"/>
  <c r="N164" i="1"/>
  <c r="N165" i="1"/>
  <c r="N166" i="1"/>
  <c r="N168" i="1"/>
  <c r="N169" i="1"/>
  <c r="N170" i="1"/>
  <c r="N171" i="1"/>
  <c r="N172" i="1"/>
  <c r="N173" i="1"/>
  <c r="N174" i="1"/>
  <c r="N175" i="1"/>
  <c r="N177" i="1"/>
  <c r="N178" i="1"/>
  <c r="N179" i="1"/>
  <c r="N180" i="1"/>
  <c r="N181" i="1"/>
  <c r="N182" i="1"/>
  <c r="N183" i="1"/>
  <c r="N184" i="1"/>
  <c r="N186" i="1"/>
  <c r="N187" i="1"/>
  <c r="N188" i="1"/>
  <c r="N189" i="1"/>
  <c r="N190" i="1"/>
  <c r="N191" i="1"/>
  <c r="N192" i="1"/>
  <c r="N193" i="1"/>
  <c r="N195" i="1"/>
  <c r="N196" i="1"/>
  <c r="N197" i="1"/>
  <c r="N198" i="1"/>
  <c r="N199" i="1"/>
  <c r="N200" i="1"/>
  <c r="N201" i="1"/>
  <c r="N203" i="1"/>
  <c r="N204" i="1"/>
  <c r="N205" i="1"/>
  <c r="N206" i="1"/>
  <c r="N207" i="1"/>
  <c r="N208" i="1"/>
  <c r="N209" i="1"/>
  <c r="N210" i="1"/>
  <c r="N212" i="1"/>
  <c r="N213" i="1"/>
  <c r="N214" i="1"/>
  <c r="N215" i="1"/>
  <c r="N216" i="1"/>
  <c r="N217" i="1"/>
  <c r="N219" i="1"/>
  <c r="N220" i="1"/>
  <c r="N221" i="1"/>
  <c r="N222" i="1"/>
  <c r="N223" i="1"/>
  <c r="N224" i="1"/>
  <c r="N225" i="1"/>
  <c r="N226" i="1"/>
  <c r="N228" i="1"/>
  <c r="N229" i="1"/>
  <c r="N230" i="1"/>
  <c r="N231" i="1"/>
  <c r="N232" i="1"/>
  <c r="N233" i="1"/>
  <c r="N235" i="1"/>
  <c r="N236" i="1"/>
  <c r="N237" i="1"/>
  <c r="N238" i="1"/>
  <c r="N239" i="1"/>
  <c r="N240" i="1"/>
  <c r="N241" i="1"/>
  <c r="N243" i="1"/>
  <c r="N244" i="1"/>
  <c r="N245" i="1"/>
  <c r="N246" i="1"/>
  <c r="N247" i="1"/>
  <c r="N248" i="1"/>
  <c r="N249" i="1"/>
  <c r="N251" i="1"/>
  <c r="N252" i="1"/>
  <c r="N253" i="1"/>
  <c r="N254" i="1"/>
  <c r="N255" i="1"/>
  <c r="N256" i="1"/>
  <c r="N258" i="1"/>
  <c r="N259" i="1"/>
  <c r="N260" i="1"/>
  <c r="N261" i="1"/>
  <c r="N262" i="1"/>
  <c r="N263" i="1"/>
  <c r="N264" i="1"/>
  <c r="N266" i="1"/>
  <c r="N267" i="1"/>
  <c r="N268" i="1"/>
  <c r="N269" i="1"/>
  <c r="N270" i="1"/>
  <c r="N271" i="1"/>
  <c r="N273" i="1"/>
  <c r="N274" i="1"/>
  <c r="N275" i="1"/>
  <c r="N276" i="1"/>
  <c r="N277" i="1"/>
  <c r="N278" i="1"/>
  <c r="N279" i="1"/>
  <c r="N281" i="1"/>
  <c r="N282" i="1"/>
  <c r="N283" i="1"/>
  <c r="N284" i="1"/>
  <c r="N285" i="1"/>
  <c r="N286" i="1"/>
  <c r="N287" i="1"/>
  <c r="N288" i="1"/>
  <c r="N289" i="1"/>
  <c r="N291" i="1"/>
  <c r="N292" i="1"/>
  <c r="N293" i="1"/>
  <c r="N294" i="1"/>
  <c r="N295" i="1"/>
  <c r="N297" i="1"/>
  <c r="N298" i="1"/>
  <c r="N299" i="1"/>
  <c r="N300" i="1"/>
  <c r="N302" i="1"/>
  <c r="N303" i="1"/>
  <c r="N304" i="1"/>
  <c r="N305" i="1"/>
  <c r="N306" i="1"/>
  <c r="N307" i="1"/>
  <c r="N308" i="1"/>
  <c r="N309" i="1"/>
  <c r="N310" i="1"/>
  <c r="N312" i="1"/>
  <c r="N313" i="1"/>
  <c r="N314" i="1"/>
  <c r="N316" i="1"/>
  <c r="N317" i="1"/>
  <c r="N318" i="1"/>
  <c r="N320" i="1"/>
  <c r="N321" i="1"/>
  <c r="N322" i="1"/>
  <c r="N324" i="1"/>
  <c r="N325" i="1"/>
  <c r="N326" i="1"/>
  <c r="N327" i="1"/>
  <c r="N328" i="1"/>
  <c r="N329" i="1"/>
  <c r="N330" i="1"/>
  <c r="N331" i="1"/>
  <c r="N333" i="1"/>
  <c r="N334" i="1"/>
  <c r="N335" i="1"/>
  <c r="N336" i="1"/>
  <c r="N337" i="1"/>
  <c r="N338" i="1"/>
  <c r="N339" i="1"/>
  <c r="N340" i="1"/>
  <c r="N341" i="1"/>
  <c r="N343" i="1"/>
  <c r="N344" i="1"/>
  <c r="N345" i="1"/>
  <c r="N346" i="1"/>
  <c r="N347" i="1"/>
  <c r="N348" i="1"/>
  <c r="N349" i="1"/>
  <c r="N350" i="1"/>
  <c r="N351" i="1"/>
  <c r="N353" i="1"/>
  <c r="N354" i="1"/>
  <c r="N355" i="1"/>
  <c r="N356" i="1"/>
  <c r="N357" i="1"/>
  <c r="N358" i="1"/>
  <c r="N359" i="1"/>
  <c r="N360" i="1"/>
  <c r="N361" i="1"/>
  <c r="N363" i="1"/>
  <c r="N364" i="1"/>
  <c r="N365" i="1"/>
  <c r="N366" i="1"/>
  <c r="N367" i="1"/>
  <c r="N368" i="1"/>
  <c r="N369" i="1"/>
  <c r="N370" i="1"/>
  <c r="N372" i="1"/>
  <c r="N373" i="1"/>
  <c r="N374" i="1"/>
  <c r="N375" i="1"/>
  <c r="N376" i="1"/>
  <c r="N377" i="1"/>
  <c r="N378" i="1"/>
  <c r="N379" i="1"/>
  <c r="N381" i="1"/>
  <c r="N382" i="1"/>
  <c r="N383" i="1"/>
  <c r="N384" i="1"/>
  <c r="N385" i="1"/>
  <c r="N387" i="1"/>
  <c r="N388" i="1"/>
  <c r="N389" i="1"/>
  <c r="N390" i="1"/>
  <c r="N391" i="1"/>
  <c r="N392" i="1"/>
  <c r="N393" i="1"/>
  <c r="N394" i="1"/>
  <c r="N396" i="1"/>
  <c r="N397" i="1"/>
  <c r="N398" i="1"/>
  <c r="N399" i="1"/>
  <c r="N400" i="1"/>
  <c r="N401" i="1"/>
  <c r="N402" i="1"/>
  <c r="N404" i="1"/>
  <c r="N405" i="1"/>
  <c r="N406" i="1"/>
  <c r="N407" i="1"/>
  <c r="N408" i="1"/>
  <c r="N410" i="1"/>
  <c r="N411" i="1"/>
  <c r="N412" i="1"/>
  <c r="N413" i="1"/>
  <c r="N414" i="1"/>
  <c r="N416" i="1"/>
  <c r="N417" i="1"/>
  <c r="N418" i="1"/>
  <c r="N419" i="1"/>
  <c r="N420" i="1"/>
  <c r="N422" i="1"/>
  <c r="N423" i="1"/>
  <c r="N424" i="1"/>
  <c r="N425" i="1"/>
  <c r="N426" i="1"/>
  <c r="N427" i="1"/>
  <c r="N428" i="1"/>
  <c r="N429" i="1"/>
  <c r="N431" i="1"/>
  <c r="N432" i="1"/>
  <c r="N433" i="1"/>
  <c r="N434" i="1"/>
  <c r="N435" i="1"/>
  <c r="N437" i="1"/>
  <c r="N438" i="1"/>
  <c r="N439" i="1"/>
  <c r="N440" i="1"/>
  <c r="N442" i="1"/>
  <c r="N443" i="1"/>
  <c r="N444" i="1"/>
  <c r="N445" i="1"/>
  <c r="N446" i="1"/>
  <c r="N447" i="1"/>
  <c r="N449" i="1"/>
  <c r="N450" i="1"/>
  <c r="N451" i="1"/>
  <c r="N452" i="1"/>
  <c r="N453" i="1"/>
  <c r="N454" i="1"/>
  <c r="N455" i="1"/>
  <c r="N457" i="1"/>
  <c r="N458" i="1"/>
  <c r="N459" i="1"/>
  <c r="N460" i="1"/>
  <c r="N461" i="1"/>
  <c r="N462" i="1"/>
  <c r="N463" i="1"/>
  <c r="N464" i="1"/>
  <c r="N465" i="1"/>
  <c r="N467" i="1"/>
  <c r="N468" i="1"/>
  <c r="N469" i="1"/>
  <c r="N470" i="1"/>
  <c r="N471" i="1"/>
  <c r="N472" i="1"/>
  <c r="N473" i="1"/>
  <c r="N475" i="1"/>
  <c r="N476" i="1"/>
  <c r="N477" i="1"/>
  <c r="N478" i="1"/>
  <c r="N479" i="1"/>
  <c r="N480" i="1"/>
  <c r="N481" i="1"/>
  <c r="N483" i="1"/>
  <c r="N484" i="1"/>
  <c r="N485" i="1"/>
  <c r="N486" i="1"/>
  <c r="N487" i="1"/>
  <c r="N488" i="1"/>
  <c r="N489" i="1"/>
  <c r="N491" i="1"/>
  <c r="N492" i="1"/>
  <c r="N493" i="1"/>
  <c r="N494" i="1"/>
  <c r="N496" i="1"/>
  <c r="N497" i="1"/>
  <c r="N498" i="1"/>
  <c r="N499" i="1"/>
  <c r="N501" i="1"/>
  <c r="N502" i="1"/>
  <c r="N503" i="1"/>
  <c r="N504" i="1"/>
  <c r="N505" i="1"/>
  <c r="N506" i="1"/>
  <c r="N507" i="1"/>
  <c r="N509" i="1"/>
  <c r="N510" i="1"/>
  <c r="N511" i="1"/>
  <c r="N512" i="1"/>
  <c r="N514" i="1"/>
  <c r="N515" i="1"/>
  <c r="N516" i="1"/>
  <c r="N517" i="1"/>
  <c r="N518" i="1"/>
  <c r="N519" i="1"/>
  <c r="N520" i="1"/>
  <c r="N521" i="1"/>
  <c r="N523" i="1"/>
  <c r="N524" i="1"/>
  <c r="N525" i="1"/>
  <c r="N527" i="1"/>
  <c r="N528" i="1"/>
  <c r="N529" i="1"/>
  <c r="N530" i="1"/>
  <c r="N531" i="1"/>
  <c r="N532" i="1"/>
  <c r="N533" i="1"/>
  <c r="N535" i="1"/>
  <c r="N536" i="1"/>
  <c r="N537" i="1"/>
  <c r="N538" i="1"/>
  <c r="N539" i="1"/>
  <c r="N540" i="1"/>
  <c r="N542" i="1"/>
  <c r="N543" i="1"/>
  <c r="N544" i="1"/>
  <c r="N545" i="1"/>
  <c r="N546" i="1"/>
  <c r="N547" i="1"/>
  <c r="N549" i="1"/>
  <c r="N550" i="1"/>
  <c r="N551" i="1"/>
  <c r="N552" i="1"/>
  <c r="N553" i="1"/>
  <c r="N554" i="1"/>
  <c r="N555" i="1"/>
  <c r="N557" i="1"/>
  <c r="N558" i="1"/>
  <c r="N559" i="1"/>
  <c r="N560" i="1"/>
  <c r="N561" i="1"/>
  <c r="N562" i="1"/>
  <c r="N563" i="1"/>
  <c r="N565" i="1"/>
  <c r="N566" i="1"/>
  <c r="N567" i="1"/>
  <c r="N568" i="1"/>
  <c r="N569" i="1"/>
  <c r="N570" i="1"/>
  <c r="N572" i="1"/>
  <c r="N573" i="1"/>
  <c r="N574" i="1"/>
  <c r="N575" i="1"/>
  <c r="N576" i="1"/>
  <c r="N577" i="1"/>
  <c r="N579" i="1"/>
  <c r="N580" i="1"/>
  <c r="N581" i="1"/>
  <c r="N582" i="1"/>
  <c r="N583" i="1"/>
  <c r="N584" i="1"/>
  <c r="N585" i="1"/>
  <c r="N587" i="1"/>
  <c r="N588" i="1"/>
  <c r="N589" i="1"/>
  <c r="N590" i="1"/>
  <c r="N591" i="1"/>
  <c r="N592" i="1"/>
  <c r="N593" i="1"/>
  <c r="N595" i="1"/>
  <c r="N596" i="1"/>
  <c r="N597" i="1"/>
  <c r="N598" i="1"/>
  <c r="N599" i="1"/>
  <c r="N600" i="1"/>
  <c r="N601" i="1"/>
  <c r="N603" i="1"/>
  <c r="N604" i="1"/>
  <c r="N605" i="1"/>
  <c r="N607" i="1"/>
  <c r="N608" i="1"/>
  <c r="N609" i="1"/>
  <c r="N611" i="1"/>
  <c r="N612" i="1"/>
  <c r="N613" i="1"/>
  <c r="N615" i="1"/>
  <c r="N616" i="1"/>
  <c r="N617" i="1"/>
  <c r="N618" i="1"/>
  <c r="N619" i="1"/>
  <c r="N620" i="1"/>
  <c r="N621" i="1"/>
  <c r="N623" i="1"/>
  <c r="N624" i="1"/>
  <c r="N625" i="1"/>
  <c r="N626" i="1"/>
  <c r="N628" i="1"/>
  <c r="N629" i="1"/>
  <c r="N630" i="1"/>
  <c r="N631" i="1"/>
  <c r="N633" i="1"/>
  <c r="N634" i="1"/>
  <c r="N635" i="1"/>
  <c r="N636" i="1"/>
  <c r="N637" i="1"/>
  <c r="N638" i="1"/>
  <c r="N639" i="1"/>
  <c r="N640" i="1"/>
  <c r="N642" i="1"/>
  <c r="N643" i="1"/>
  <c r="N644" i="1"/>
  <c r="N645" i="1"/>
  <c r="N646" i="1"/>
  <c r="N647" i="1"/>
  <c r="N648" i="1"/>
  <c r="N650" i="1"/>
  <c r="N651" i="1"/>
  <c r="N652" i="1"/>
  <c r="N653" i="1"/>
  <c r="N654" i="1"/>
  <c r="N656" i="1"/>
  <c r="N657" i="1"/>
  <c r="N658" i="1"/>
  <c r="N660" i="1"/>
  <c r="N661" i="1"/>
  <c r="N662" i="1"/>
  <c r="N664" i="1"/>
  <c r="N665" i="1"/>
  <c r="N666" i="1"/>
  <c r="N667" i="1"/>
  <c r="N669" i="1"/>
  <c r="N670" i="1"/>
  <c r="N671" i="1"/>
  <c r="N672" i="1"/>
  <c r="N673" i="1"/>
  <c r="N674" i="1"/>
  <c r="N675" i="1"/>
  <c r="N676" i="1"/>
  <c r="N678" i="1"/>
  <c r="N679" i="1"/>
  <c r="N680" i="1"/>
  <c r="N681" i="1"/>
  <c r="N682" i="1"/>
  <c r="N683" i="1"/>
  <c r="N684" i="1"/>
  <c r="N686" i="1"/>
  <c r="N687" i="1"/>
  <c r="N688" i="1"/>
  <c r="N689" i="1"/>
  <c r="N690" i="1"/>
  <c r="N691" i="1"/>
  <c r="N692" i="1"/>
  <c r="N693" i="1"/>
  <c r="N695" i="1"/>
  <c r="N696" i="1"/>
  <c r="N697" i="1"/>
  <c r="N698" i="1"/>
  <c r="N699" i="1"/>
  <c r="N700" i="1"/>
  <c r="N701" i="1"/>
  <c r="N703" i="1"/>
  <c r="N704" i="1"/>
  <c r="N705" i="1"/>
  <c r="N706" i="1"/>
  <c r="N707" i="1"/>
  <c r="N708" i="1"/>
  <c r="N710" i="1"/>
  <c r="N711" i="1"/>
  <c r="N712" i="1"/>
  <c r="N713" i="1"/>
  <c r="N714" i="1"/>
  <c r="N715" i="1"/>
  <c r="N717" i="1"/>
  <c r="N718" i="1"/>
  <c r="N719" i="1"/>
  <c r="N720" i="1"/>
  <c r="N721" i="1"/>
  <c r="N722" i="1"/>
  <c r="N723" i="1"/>
  <c r="N725" i="1"/>
  <c r="N726" i="1"/>
  <c r="N727" i="1"/>
  <c r="N728" i="1"/>
  <c r="N729" i="1"/>
  <c r="N731" i="1"/>
  <c r="N732" i="1"/>
  <c r="N733" i="1"/>
  <c r="N734" i="1"/>
  <c r="N735" i="1"/>
  <c r="N736" i="1"/>
  <c r="N738" i="1"/>
  <c r="N739" i="1"/>
  <c r="N740" i="1"/>
  <c r="N741" i="1"/>
  <c r="N742" i="1"/>
  <c r="N743" i="1"/>
  <c r="N744" i="1"/>
  <c r="N746" i="1"/>
  <c r="N747" i="1"/>
  <c r="N748" i="1"/>
  <c r="N749" i="1"/>
  <c r="N750" i="1"/>
  <c r="N751" i="1"/>
  <c r="N752" i="1"/>
  <c r="N753" i="1"/>
  <c r="N755" i="1"/>
  <c r="N756" i="1"/>
  <c r="N757" i="1"/>
  <c r="N758" i="1"/>
  <c r="N759" i="1"/>
  <c r="N760" i="1"/>
  <c r="N761" i="1"/>
  <c r="N763" i="1"/>
  <c r="N764" i="1"/>
  <c r="N765" i="1"/>
  <c r="N766" i="1"/>
  <c r="N767" i="1"/>
  <c r="N768" i="1"/>
  <c r="N769" i="1"/>
  <c r="N771" i="1"/>
  <c r="N772" i="1"/>
  <c r="N773" i="1"/>
  <c r="N775" i="1"/>
  <c r="N776" i="1"/>
  <c r="N777" i="1"/>
  <c r="N778" i="1"/>
  <c r="N779" i="1"/>
  <c r="N780" i="1"/>
  <c r="N781" i="1"/>
  <c r="N782" i="1"/>
  <c r="N784" i="1"/>
  <c r="N785" i="1"/>
  <c r="N786" i="1"/>
  <c r="N787" i="1"/>
  <c r="N788" i="1"/>
  <c r="N790" i="1"/>
  <c r="N791" i="1"/>
  <c r="N792" i="1"/>
  <c r="N793" i="1"/>
  <c r="N795" i="1"/>
  <c r="N796" i="1"/>
  <c r="N797" i="1"/>
  <c r="N798" i="1"/>
  <c r="N800" i="1"/>
  <c r="N801" i="1"/>
  <c r="N802" i="1"/>
  <c r="N803" i="1"/>
  <c r="N804" i="1"/>
  <c r="N806" i="1"/>
  <c r="N807" i="1"/>
  <c r="N808" i="1"/>
  <c r="N809" i="1"/>
  <c r="N811" i="1"/>
  <c r="N812" i="1"/>
  <c r="N813" i="1"/>
  <c r="N814" i="1"/>
  <c r="N815" i="1"/>
  <c r="N816" i="1"/>
  <c r="N818" i="1"/>
  <c r="N819" i="1"/>
  <c r="N820" i="1"/>
  <c r="N821" i="1"/>
  <c r="N822" i="1"/>
  <c r="N823" i="1"/>
  <c r="N824" i="1"/>
  <c r="N825" i="1"/>
  <c r="N827" i="1"/>
  <c r="N828" i="1"/>
  <c r="N829" i="1"/>
  <c r="N830" i="1"/>
  <c r="N831" i="1"/>
  <c r="N832" i="1"/>
  <c r="N834" i="1"/>
  <c r="N835" i="1"/>
  <c r="N836" i="1"/>
  <c r="N837" i="1"/>
  <c r="N838" i="1"/>
  <c r="N839" i="1"/>
  <c r="N840" i="1"/>
  <c r="N841" i="1"/>
  <c r="N843" i="1"/>
  <c r="N844" i="1"/>
  <c r="N845" i="1"/>
  <c r="N846" i="1"/>
  <c r="N847" i="1"/>
  <c r="N848" i="1"/>
  <c r="N849" i="1"/>
  <c r="N850" i="1"/>
  <c r="N852" i="1"/>
  <c r="N853" i="1"/>
  <c r="N854" i="1"/>
  <c r="N855" i="1"/>
  <c r="N856" i="1"/>
  <c r="N857" i="1"/>
  <c r="N858" i="1"/>
  <c r="N860" i="1"/>
  <c r="N861" i="1"/>
  <c r="N862" i="1"/>
  <c r="N863" i="1"/>
  <c r="N864" i="1"/>
  <c r="N865" i="1"/>
  <c r="N866" i="1"/>
  <c r="N868" i="1"/>
  <c r="N869" i="1"/>
  <c r="N870" i="1"/>
  <c r="N871" i="1"/>
  <c r="N872" i="1"/>
  <c r="N873" i="1"/>
  <c r="N874" i="1"/>
  <c r="N875" i="1"/>
  <c r="N877" i="1"/>
  <c r="N878" i="1"/>
  <c r="N879" i="1"/>
  <c r="N880" i="1"/>
  <c r="N881" i="1"/>
  <c r="N882" i="1"/>
  <c r="N884" i="1"/>
  <c r="N885" i="1"/>
  <c r="N886" i="1"/>
  <c r="N887" i="1"/>
  <c r="N888" i="1"/>
  <c r="N889" i="1"/>
  <c r="N890" i="1"/>
  <c r="N892" i="1"/>
  <c r="N893" i="1"/>
  <c r="N894" i="1"/>
  <c r="N896" i="1"/>
  <c r="N897" i="1"/>
  <c r="N898" i="1"/>
  <c r="N899" i="1"/>
  <c r="N900" i="1"/>
  <c r="N901" i="1"/>
  <c r="N902" i="1"/>
  <c r="N903" i="1"/>
  <c r="N905" i="1"/>
  <c r="N906" i="1"/>
  <c r="N907" i="1"/>
  <c r="N908" i="1"/>
  <c r="N909" i="1"/>
  <c r="N910" i="1"/>
  <c r="N911" i="1"/>
  <c r="N912" i="1"/>
  <c r="N914" i="1"/>
  <c r="N915" i="1"/>
  <c r="N916" i="1"/>
  <c r="N917" i="1"/>
  <c r="N918" i="1"/>
  <c r="N919" i="1"/>
  <c r="N920" i="1"/>
  <c r="N922" i="1"/>
  <c r="N923" i="1"/>
  <c r="N924" i="1"/>
  <c r="N925" i="1"/>
  <c r="N926" i="1"/>
  <c r="N927" i="1"/>
  <c r="N928" i="1"/>
  <c r="N930" i="1"/>
  <c r="N931" i="1"/>
  <c r="N932" i="1"/>
  <c r="N933" i="1"/>
  <c r="N934" i="1"/>
  <c r="N935" i="1"/>
  <c r="N936" i="1"/>
  <c r="N938" i="1"/>
  <c r="N939" i="1"/>
  <c r="N940" i="1"/>
  <c r="N942" i="1"/>
  <c r="N943" i="1"/>
  <c r="N944" i="1"/>
  <c r="N945" i="1"/>
  <c r="N947" i="1"/>
  <c r="N948" i="1"/>
  <c r="N949" i="1"/>
  <c r="N950" i="1"/>
  <c r="N951" i="1"/>
  <c r="N952" i="1"/>
  <c r="N954" i="1"/>
  <c r="N955" i="1"/>
  <c r="N956" i="1"/>
  <c r="N957" i="1"/>
  <c r="N958" i="1"/>
  <c r="N960" i="1"/>
  <c r="N961" i="1"/>
  <c r="N962" i="1"/>
  <c r="N963" i="1"/>
  <c r="N964" i="1"/>
  <c r="N965" i="1"/>
  <c r="N966" i="1"/>
  <c r="N968" i="1"/>
  <c r="N969" i="1"/>
  <c r="N970" i="1"/>
  <c r="N971" i="1"/>
  <c r="N973" i="1"/>
  <c r="N974" i="1"/>
  <c r="N975" i="1"/>
  <c r="N976" i="1"/>
  <c r="N977" i="1"/>
  <c r="N978" i="1"/>
  <c r="N979" i="1"/>
  <c r="N981" i="1"/>
  <c r="N982" i="1"/>
  <c r="N983" i="1"/>
  <c r="N984" i="1"/>
  <c r="N985" i="1"/>
  <c r="N987" i="1"/>
  <c r="N988" i="1"/>
  <c r="N989" i="1"/>
  <c r="N991" i="1"/>
  <c r="N992" i="1"/>
  <c r="N993" i="1"/>
  <c r="N994" i="1"/>
  <c r="N995" i="1"/>
  <c r="N997" i="1"/>
  <c r="N998" i="1"/>
  <c r="N999" i="1"/>
  <c r="N1001" i="1"/>
  <c r="N1002" i="1"/>
  <c r="N1003" i="1"/>
  <c r="N1004" i="1"/>
  <c r="N1005" i="1"/>
  <c r="N1007" i="1"/>
  <c r="N1008" i="1"/>
  <c r="N1009" i="1"/>
  <c r="N1010" i="1"/>
  <c r="N1012" i="1"/>
  <c r="N1013" i="1"/>
  <c r="N1014" i="1"/>
  <c r="N1015" i="1"/>
  <c r="N1016" i="1"/>
  <c r="N1018" i="1"/>
  <c r="N1019" i="1"/>
  <c r="N1020" i="1"/>
  <c r="N1021" i="1"/>
  <c r="N1022" i="1"/>
  <c r="N1024" i="1"/>
  <c r="N1025" i="1"/>
  <c r="N1026" i="1"/>
  <c r="N1027" i="1"/>
  <c r="N1028" i="1"/>
  <c r="N1029" i="1"/>
  <c r="N1031" i="1"/>
  <c r="N1032" i="1"/>
  <c r="N1033" i="1"/>
  <c r="N1034" i="1"/>
  <c r="N1035" i="1"/>
  <c r="N1036" i="1"/>
  <c r="N1037" i="1"/>
  <c r="N1039" i="1"/>
  <c r="N1040" i="1"/>
  <c r="N1041" i="1"/>
  <c r="N1042" i="1"/>
  <c r="N1044" i="1"/>
  <c r="N1045" i="1"/>
  <c r="N1046" i="1"/>
  <c r="N1047" i="1"/>
  <c r="N1048" i="1"/>
  <c r="N1050" i="1"/>
  <c r="N1051" i="1"/>
  <c r="N1052" i="1"/>
  <c r="N1053" i="1"/>
  <c r="N1054" i="1"/>
  <c r="N1055" i="1"/>
  <c r="N1056" i="1"/>
  <c r="N1057" i="1"/>
  <c r="N1059" i="1"/>
  <c r="N1060" i="1"/>
  <c r="N1061" i="1"/>
  <c r="N1062" i="1"/>
  <c r="N1063" i="1"/>
  <c r="N1064" i="1"/>
  <c r="N1065" i="1"/>
  <c r="N1066" i="1"/>
  <c r="N1068" i="1"/>
  <c r="N1069" i="1"/>
  <c r="N1070" i="1"/>
  <c r="N1071" i="1"/>
  <c r="N1072" i="1"/>
  <c r="N1073" i="1"/>
  <c r="N1075" i="1"/>
  <c r="N1076" i="1"/>
  <c r="N1077" i="1"/>
  <c r="N1078" i="1"/>
  <c r="N1079" i="1"/>
  <c r="N1080" i="1"/>
  <c r="N1082" i="1"/>
  <c r="N1083" i="1"/>
  <c r="N1084" i="1"/>
  <c r="N1085" i="1"/>
  <c r="N1086" i="1"/>
  <c r="N1087" i="1"/>
  <c r="N1089" i="1"/>
  <c r="N1090" i="1"/>
  <c r="N1091" i="1"/>
  <c r="N1092" i="1"/>
  <c r="N1093" i="1"/>
  <c r="N1094" i="1"/>
  <c r="N1096" i="1"/>
  <c r="N1097" i="1"/>
  <c r="N1098" i="1"/>
  <c r="N1099" i="1"/>
  <c r="N1100" i="1"/>
  <c r="N1102" i="1"/>
  <c r="N1103" i="1"/>
  <c r="N1104" i="1"/>
  <c r="N1105" i="1"/>
  <c r="N1106" i="1"/>
  <c r="N1108" i="1"/>
  <c r="N1109" i="1"/>
  <c r="N1110" i="1"/>
  <c r="N1111" i="1"/>
  <c r="N1112" i="1"/>
  <c r="N1114" i="1"/>
  <c r="N1115" i="1"/>
  <c r="N1116" i="1"/>
  <c r="N1117" i="1"/>
  <c r="N1118" i="1"/>
  <c r="N1119" i="1"/>
  <c r="N1120" i="1"/>
  <c r="N1122" i="1"/>
  <c r="N1123" i="1"/>
  <c r="N1124" i="1"/>
  <c r="N1125" i="1"/>
  <c r="N1127" i="1"/>
  <c r="N1128" i="1"/>
  <c r="N1129" i="1"/>
  <c r="N1130" i="1"/>
  <c r="N1132" i="1"/>
  <c r="N1133" i="1"/>
  <c r="N1134" i="1"/>
  <c r="N1135" i="1"/>
  <c r="N1136" i="1"/>
  <c r="N1137" i="1"/>
  <c r="N1138" i="1"/>
  <c r="N1140" i="1"/>
  <c r="N1141" i="1"/>
  <c r="N1142" i="1"/>
  <c r="N1143" i="1"/>
  <c r="N1144" i="1"/>
  <c r="N1145" i="1"/>
  <c r="N1146" i="1"/>
  <c r="N1148" i="1"/>
  <c r="N1149" i="1"/>
  <c r="N1150" i="1"/>
  <c r="N1152" i="1"/>
  <c r="N1153" i="1"/>
  <c r="N1154" i="1"/>
  <c r="N1155" i="1"/>
  <c r="N1156" i="1"/>
  <c r="N1157" i="1"/>
  <c r="N1158" i="1"/>
  <c r="N1159" i="1"/>
  <c r="N1161" i="1"/>
  <c r="N1162" i="1"/>
  <c r="N1163" i="1"/>
  <c r="N1164" i="1"/>
  <c r="N1165" i="1"/>
  <c r="N1166" i="1"/>
  <c r="N1167" i="1"/>
  <c r="N1168" i="1"/>
  <c r="N1170" i="1"/>
  <c r="N1171" i="1"/>
  <c r="N1172" i="1"/>
  <c r="N1173" i="1"/>
  <c r="N1174" i="1"/>
  <c r="N1175" i="1"/>
  <c r="N1177" i="1"/>
  <c r="N1178" i="1"/>
  <c r="N1179" i="1"/>
  <c r="N1180" i="1"/>
  <c r="N1181" i="1"/>
  <c r="N1182" i="1"/>
  <c r="N1183" i="1"/>
  <c r="N1184" i="1"/>
  <c r="N1186" i="1"/>
  <c r="N1187" i="1"/>
  <c r="N1188" i="1"/>
  <c r="N1189" i="1"/>
  <c r="N1190" i="1"/>
  <c r="N1191" i="1"/>
  <c r="N1192" i="1"/>
  <c r="N1193" i="1"/>
  <c r="N1195" i="1"/>
  <c r="N1196" i="1"/>
  <c r="N1197" i="1"/>
  <c r="N1198" i="1"/>
  <c r="N1199" i="1"/>
  <c r="M27" i="1"/>
  <c r="M26" i="1"/>
  <c r="M32" i="1"/>
  <c r="M33" i="1"/>
  <c r="M38" i="1"/>
  <c r="M39" i="1"/>
  <c r="M45" i="1"/>
  <c r="M46" i="1"/>
  <c r="M55" i="1"/>
  <c r="M56" i="1"/>
  <c r="M61" i="1"/>
  <c r="M62" i="1"/>
  <c r="M68" i="1"/>
  <c r="M69" i="1"/>
  <c r="M75" i="1"/>
  <c r="M76" i="1"/>
  <c r="M83" i="1"/>
  <c r="M84" i="1"/>
  <c r="M91" i="1"/>
  <c r="M92" i="1"/>
  <c r="M101" i="1"/>
  <c r="M102" i="1"/>
  <c r="M108" i="1"/>
  <c r="M109" i="1"/>
  <c r="M116" i="1"/>
  <c r="M117" i="1"/>
  <c r="M125" i="1"/>
  <c r="M126" i="1"/>
  <c r="M134" i="1"/>
  <c r="M135" i="1"/>
  <c r="M141" i="1"/>
  <c r="M142" i="1"/>
  <c r="M150" i="1"/>
  <c r="M151" i="1"/>
  <c r="M157" i="1"/>
  <c r="M158" i="1"/>
  <c r="M165" i="1"/>
  <c r="M166" i="1"/>
  <c r="M174" i="1"/>
  <c r="M175" i="1"/>
  <c r="M183" i="1"/>
  <c r="M184" i="1"/>
  <c r="M192" i="1"/>
  <c r="M193" i="1"/>
  <c r="M200" i="1"/>
  <c r="M201" i="1"/>
  <c r="M209" i="1"/>
  <c r="M210" i="1"/>
  <c r="M216" i="1"/>
  <c r="M217" i="1"/>
  <c r="M225" i="1"/>
  <c r="M226" i="1"/>
  <c r="M232" i="1"/>
  <c r="M233" i="1"/>
  <c r="M240" i="1"/>
  <c r="M241" i="1"/>
  <c r="M248" i="1"/>
  <c r="M249" i="1"/>
  <c r="M255" i="1"/>
  <c r="M256" i="1"/>
  <c r="M263" i="1"/>
  <c r="M264" i="1"/>
  <c r="M270" i="1"/>
  <c r="M271" i="1"/>
  <c r="M278" i="1"/>
  <c r="M279" i="1"/>
  <c r="M288" i="1"/>
  <c r="M289" i="1"/>
  <c r="M294" i="1"/>
  <c r="M295" i="1"/>
  <c r="M299" i="1"/>
  <c r="M300" i="1"/>
  <c r="M309" i="1"/>
  <c r="M310" i="1"/>
  <c r="M313" i="1"/>
  <c r="M314" i="1"/>
  <c r="M317" i="1"/>
  <c r="M318" i="1"/>
  <c r="M321" i="1"/>
  <c r="M322" i="1"/>
  <c r="M330" i="1"/>
  <c r="M331" i="1"/>
  <c r="M340" i="1"/>
  <c r="M341" i="1"/>
  <c r="M350" i="1"/>
  <c r="M351" i="1"/>
  <c r="M360" i="1"/>
  <c r="M361" i="1"/>
  <c r="M369" i="1"/>
  <c r="M370" i="1"/>
  <c r="M378" i="1"/>
  <c r="M379" i="1"/>
  <c r="M384" i="1"/>
  <c r="M385" i="1"/>
  <c r="M393" i="1"/>
  <c r="M394" i="1"/>
  <c r="M401" i="1"/>
  <c r="M402" i="1"/>
  <c r="M407" i="1"/>
  <c r="M408" i="1"/>
  <c r="M413" i="1"/>
  <c r="M414" i="1"/>
  <c r="M419" i="1"/>
  <c r="M420" i="1"/>
  <c r="M428" i="1"/>
  <c r="M429" i="1"/>
  <c r="M434" i="1"/>
  <c r="M435" i="1"/>
  <c r="M439" i="1"/>
  <c r="M440" i="1"/>
  <c r="M446" i="1"/>
  <c r="M447" i="1"/>
  <c r="M454" i="1"/>
  <c r="M455" i="1"/>
  <c r="M464" i="1"/>
  <c r="M465" i="1"/>
  <c r="M472" i="1"/>
  <c r="M473" i="1"/>
  <c r="M480" i="1"/>
  <c r="M481" i="1"/>
  <c r="M488" i="1"/>
  <c r="M489" i="1"/>
  <c r="M493" i="1"/>
  <c r="M494" i="1"/>
  <c r="M498" i="1"/>
  <c r="M499" i="1"/>
  <c r="M506" i="1"/>
  <c r="M507" i="1"/>
  <c r="M511" i="1"/>
  <c r="M512" i="1"/>
  <c r="M520" i="1"/>
  <c r="M521" i="1"/>
  <c r="M524" i="1"/>
  <c r="M525" i="1"/>
  <c r="M532" i="1"/>
  <c r="M533" i="1"/>
  <c r="M539" i="1"/>
  <c r="M540" i="1"/>
  <c r="M546" i="1"/>
  <c r="M547" i="1"/>
  <c r="M554" i="1"/>
  <c r="M555" i="1"/>
  <c r="M562" i="1"/>
  <c r="M563" i="1"/>
  <c r="M569" i="1"/>
  <c r="M570" i="1"/>
  <c r="M576" i="1"/>
  <c r="M577" i="1"/>
  <c r="M584" i="1"/>
  <c r="M585" i="1"/>
  <c r="M592" i="1"/>
  <c r="M593" i="1"/>
  <c r="M600" i="1"/>
  <c r="M601" i="1"/>
  <c r="M602" i="1"/>
  <c r="N602" i="1" s="1"/>
  <c r="M604" i="1"/>
  <c r="M605" i="1"/>
  <c r="M606" i="1"/>
  <c r="N606" i="1" s="1"/>
  <c r="M608" i="1"/>
  <c r="M609" i="1"/>
  <c r="M610" i="1"/>
  <c r="N610" i="1" s="1"/>
  <c r="M612" i="1"/>
  <c r="M613" i="1"/>
  <c r="M620" i="1"/>
  <c r="M621" i="1"/>
  <c r="M625" i="1"/>
  <c r="M626" i="1"/>
  <c r="M630" i="1"/>
  <c r="M631" i="1"/>
  <c r="M639" i="1"/>
  <c r="M640" i="1"/>
  <c r="M647" i="1"/>
  <c r="M648" i="1"/>
  <c r="M653" i="1"/>
  <c r="M654" i="1"/>
  <c r="M657" i="1"/>
  <c r="M658" i="1"/>
  <c r="M661" i="1"/>
  <c r="M662" i="1"/>
  <c r="M666" i="1"/>
  <c r="M667" i="1"/>
  <c r="M675" i="1"/>
  <c r="M676" i="1"/>
  <c r="M683" i="1"/>
  <c r="M684" i="1"/>
  <c r="M692" i="1"/>
  <c r="M693" i="1"/>
  <c r="M700" i="1"/>
  <c r="M701" i="1"/>
  <c r="M707" i="1"/>
  <c r="M708" i="1"/>
  <c r="M714" i="1"/>
  <c r="M715" i="1"/>
  <c r="M722" i="1"/>
  <c r="M723" i="1"/>
  <c r="M728" i="1"/>
  <c r="M729" i="1"/>
  <c r="M735" i="1"/>
  <c r="M736" i="1"/>
  <c r="M743" i="1"/>
  <c r="M744" i="1"/>
  <c r="M752" i="1"/>
  <c r="M753" i="1"/>
  <c r="M760" i="1"/>
  <c r="M761" i="1"/>
  <c r="M768" i="1"/>
  <c r="M769" i="1"/>
  <c r="M772" i="1"/>
  <c r="M773" i="1"/>
  <c r="M781" i="1"/>
  <c r="M782" i="1"/>
  <c r="M787" i="1"/>
  <c r="M788" i="1"/>
  <c r="M792" i="1"/>
  <c r="M793" i="1"/>
  <c r="M797" i="1"/>
  <c r="M798" i="1"/>
  <c r="M803" i="1"/>
  <c r="M804" i="1"/>
  <c r="M808" i="1"/>
  <c r="M809" i="1"/>
  <c r="M815" i="1"/>
  <c r="M816" i="1"/>
  <c r="M824" i="1"/>
  <c r="M825" i="1"/>
  <c r="M831" i="1"/>
  <c r="M832" i="1"/>
  <c r="M840" i="1"/>
  <c r="M841" i="1"/>
  <c r="M849" i="1"/>
  <c r="M850" i="1"/>
  <c r="M857" i="1"/>
  <c r="M858" i="1"/>
  <c r="M865" i="1"/>
  <c r="M866" i="1"/>
  <c r="M874" i="1"/>
  <c r="M875" i="1"/>
  <c r="M881" i="1"/>
  <c r="M882" i="1"/>
  <c r="M889" i="1"/>
  <c r="M890" i="1"/>
  <c r="M893" i="1"/>
  <c r="M894" i="1"/>
  <c r="M902" i="1"/>
  <c r="M903" i="1"/>
  <c r="M911" i="1"/>
  <c r="M912" i="1"/>
  <c r="M919" i="1"/>
  <c r="M920" i="1"/>
  <c r="M927" i="1"/>
  <c r="M928" i="1"/>
  <c r="M935" i="1"/>
  <c r="M936" i="1"/>
  <c r="M939" i="1"/>
  <c r="M940" i="1"/>
  <c r="M944" i="1"/>
  <c r="M945" i="1"/>
  <c r="M951" i="1"/>
  <c r="M952" i="1"/>
  <c r="M957" i="1"/>
  <c r="M958" i="1"/>
  <c r="M965" i="1"/>
  <c r="M966" i="1"/>
  <c r="M970" i="1"/>
  <c r="M971" i="1"/>
  <c r="M978" i="1"/>
  <c r="M979" i="1"/>
  <c r="M984" i="1"/>
  <c r="M985" i="1"/>
  <c r="M988" i="1"/>
  <c r="M989" i="1"/>
  <c r="M994" i="1"/>
  <c r="M995" i="1"/>
  <c r="M998" i="1"/>
  <c r="M999" i="1"/>
  <c r="M1004" i="1"/>
  <c r="M1005" i="1"/>
  <c r="M1009" i="1"/>
  <c r="M1010" i="1"/>
  <c r="M1015" i="1"/>
  <c r="M1016" i="1"/>
  <c r="M1021" i="1"/>
  <c r="M1022" i="1"/>
  <c r="M1028" i="1"/>
  <c r="M1029" i="1"/>
  <c r="M1036" i="1"/>
  <c r="M1037" i="1"/>
  <c r="M1041" i="1"/>
  <c r="M1042" i="1"/>
  <c r="M1047" i="1"/>
  <c r="M1048" i="1"/>
  <c r="M1056" i="1"/>
  <c r="M1057" i="1"/>
  <c r="M1065" i="1"/>
  <c r="M1066" i="1"/>
  <c r="M1072" i="1"/>
  <c r="M1073" i="1"/>
  <c r="M1079" i="1"/>
  <c r="M1080" i="1"/>
  <c r="M1086" i="1"/>
  <c r="M1087" i="1"/>
  <c r="M1093" i="1"/>
  <c r="M1094" i="1"/>
  <c r="M1099" i="1"/>
  <c r="M1100" i="1"/>
  <c r="M1105" i="1"/>
  <c r="M1106" i="1"/>
  <c r="M1111" i="1"/>
  <c r="M1112" i="1"/>
  <c r="M1119" i="1"/>
  <c r="M1120" i="1"/>
  <c r="M1124" i="1"/>
  <c r="M1125" i="1"/>
  <c r="M1129" i="1"/>
  <c r="M1130" i="1"/>
  <c r="M1137" i="1"/>
  <c r="M1138" i="1"/>
  <c r="M1145" i="1"/>
  <c r="M1146" i="1"/>
  <c r="M1149" i="1"/>
  <c r="M1150" i="1"/>
  <c r="M1158" i="1"/>
  <c r="M1159" i="1"/>
  <c r="M1167" i="1"/>
  <c r="M1168" i="1"/>
  <c r="M1174" i="1"/>
  <c r="M1175" i="1"/>
  <c r="M1183" i="1"/>
  <c r="M1184" i="1"/>
  <c r="M1192" i="1"/>
  <c r="M1193" i="1"/>
  <c r="M10" i="1"/>
  <c r="M11" i="1"/>
  <c r="M19" i="1"/>
  <c r="M20" i="1"/>
  <c r="M4" i="1"/>
  <c r="N4" i="1" s="1"/>
  <c r="L4" i="1"/>
  <c r="J7" i="1"/>
  <c r="J15"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K103" i="1" s="1"/>
  <c r="L103" i="1" s="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K152" i="1" s="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K194" i="1" s="1"/>
  <c r="L194" i="1" s="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K296" i="1" s="1"/>
  <c r="J298" i="1"/>
  <c r="J299" i="1"/>
  <c r="J300" i="1"/>
  <c r="J301" i="1"/>
  <c r="J302" i="1"/>
  <c r="J303" i="1"/>
  <c r="J304" i="1"/>
  <c r="J305" i="1"/>
  <c r="J306" i="1"/>
  <c r="J307" i="1"/>
  <c r="J308" i="1"/>
  <c r="J309" i="1"/>
  <c r="J310" i="1"/>
  <c r="J311" i="1"/>
  <c r="K311" i="1" s="1"/>
  <c r="L311" i="1" s="1"/>
  <c r="J312" i="1"/>
  <c r="J313" i="1"/>
  <c r="J314" i="1"/>
  <c r="J315" i="1"/>
  <c r="J316" i="1"/>
  <c r="J317" i="1"/>
  <c r="J318" i="1"/>
  <c r="J319" i="1"/>
  <c r="K319" i="1" s="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K403" i="1" s="1"/>
  <c r="L403" i="1" s="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K436" i="1" s="1"/>
  <c r="L436" i="1" s="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K474" i="1" s="1"/>
  <c r="L474" i="1" s="1"/>
  <c r="J478" i="1"/>
  <c r="J479" i="1"/>
  <c r="J480" i="1"/>
  <c r="J481" i="1"/>
  <c r="J482" i="1"/>
  <c r="J483" i="1"/>
  <c r="J484" i="1"/>
  <c r="J485" i="1"/>
  <c r="J486" i="1"/>
  <c r="J487" i="1"/>
  <c r="J488" i="1"/>
  <c r="J489" i="1"/>
  <c r="J490" i="1"/>
  <c r="J491" i="1"/>
  <c r="K490" i="1" s="1"/>
  <c r="J492" i="1"/>
  <c r="J493" i="1"/>
  <c r="J494" i="1"/>
  <c r="J495" i="1"/>
  <c r="J496" i="1"/>
  <c r="J497" i="1"/>
  <c r="J498" i="1"/>
  <c r="J499" i="1"/>
  <c r="J500" i="1"/>
  <c r="J501" i="1"/>
  <c r="J502" i="1"/>
  <c r="J503" i="1"/>
  <c r="J504" i="1"/>
  <c r="J505" i="1"/>
  <c r="J506" i="1"/>
  <c r="J507" i="1"/>
  <c r="J508" i="1"/>
  <c r="J509" i="1"/>
  <c r="K508" i="1" s="1"/>
  <c r="L508" i="1" s="1"/>
  <c r="J510" i="1"/>
  <c r="J511" i="1"/>
  <c r="J512" i="1"/>
  <c r="J513" i="1"/>
  <c r="K513" i="1" s="1"/>
  <c r="J514" i="1"/>
  <c r="J515" i="1"/>
  <c r="J516" i="1"/>
  <c r="J517" i="1"/>
  <c r="J518" i="1"/>
  <c r="J519" i="1"/>
  <c r="J520" i="1"/>
  <c r="J521" i="1"/>
  <c r="J522" i="1"/>
  <c r="J523" i="1"/>
  <c r="K522" i="1" s="1"/>
  <c r="L522" i="1" s="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K548" i="1" s="1"/>
  <c r="L548" i="1" s="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K586" i="1" s="1"/>
  <c r="L586" i="1" s="1"/>
  <c r="J590" i="1"/>
  <c r="J591" i="1"/>
  <c r="J592" i="1"/>
  <c r="J593" i="1"/>
  <c r="J594" i="1"/>
  <c r="J595" i="1"/>
  <c r="J596" i="1"/>
  <c r="J597" i="1"/>
  <c r="J598" i="1"/>
  <c r="J599" i="1"/>
  <c r="J600" i="1"/>
  <c r="J601" i="1"/>
  <c r="J602" i="1"/>
  <c r="J603" i="1"/>
  <c r="K603" i="1" s="1"/>
  <c r="J604" i="1"/>
  <c r="J605" i="1"/>
  <c r="J606" i="1"/>
  <c r="J607" i="1"/>
  <c r="K607" i="1" s="1"/>
  <c r="L607" i="1" s="1"/>
  <c r="J608" i="1"/>
  <c r="J609" i="1"/>
  <c r="J610" i="1"/>
  <c r="J611" i="1"/>
  <c r="K611" i="1" s="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K659" i="1" s="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K685" i="1" s="1"/>
  <c r="L685" i="1" s="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K730" i="1" s="1"/>
  <c r="L730" i="1" s="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K794" i="1" s="1"/>
  <c r="L794" i="1" s="1"/>
  <c r="J796" i="1"/>
  <c r="J797" i="1"/>
  <c r="J798" i="1"/>
  <c r="J799" i="1"/>
  <c r="K799" i="1" s="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K842" i="1" s="1"/>
  <c r="L842" i="1" s="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K883" i="1" s="1"/>
  <c r="J886" i="1"/>
  <c r="J887" i="1"/>
  <c r="J888" i="1"/>
  <c r="J889" i="1"/>
  <c r="J890" i="1"/>
  <c r="J891" i="1"/>
  <c r="K891" i="1" s="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K959" i="1" s="1"/>
  <c r="L959" i="1" s="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K986" i="1" s="1"/>
  <c r="L986" i="1" s="1"/>
  <c r="J988" i="1"/>
  <c r="J989" i="1"/>
  <c r="J990" i="1"/>
  <c r="J991" i="1"/>
  <c r="J992" i="1"/>
  <c r="J993" i="1"/>
  <c r="K990" i="1" s="1"/>
  <c r="L990" i="1" s="1"/>
  <c r="J994" i="1"/>
  <c r="J995" i="1"/>
  <c r="J996" i="1"/>
  <c r="J997" i="1"/>
  <c r="K996" i="1" s="1"/>
  <c r="L996" i="1" s="1"/>
  <c r="J998" i="1"/>
  <c r="J999" i="1"/>
  <c r="J1000" i="1"/>
  <c r="J1001" i="1"/>
  <c r="J1002" i="1"/>
  <c r="J1003" i="1"/>
  <c r="J1004" i="1"/>
  <c r="J1005" i="1"/>
  <c r="J1006" i="1"/>
  <c r="J1007" i="1"/>
  <c r="K1006" i="1" s="1"/>
  <c r="L1006" i="1" s="1"/>
  <c r="J1008" i="1"/>
  <c r="J1009" i="1"/>
  <c r="J1010" i="1"/>
  <c r="J1011" i="1"/>
  <c r="J1012" i="1"/>
  <c r="J1013" i="1"/>
  <c r="J1014" i="1"/>
  <c r="J1015" i="1"/>
  <c r="J1016" i="1"/>
  <c r="J1017" i="1"/>
  <c r="K1017" i="1" s="1"/>
  <c r="J1018" i="1"/>
  <c r="J1019" i="1"/>
  <c r="J1020" i="1"/>
  <c r="J1021" i="1"/>
  <c r="J1022" i="1"/>
  <c r="J1023" i="1"/>
  <c r="J1024" i="1"/>
  <c r="J1025" i="1"/>
  <c r="J1026" i="1"/>
  <c r="J1027" i="1"/>
  <c r="J1028" i="1"/>
  <c r="J1029" i="1"/>
  <c r="J1030" i="1"/>
  <c r="J1031" i="1"/>
  <c r="J1032" i="1"/>
  <c r="J1033" i="1"/>
  <c r="J1034" i="1"/>
  <c r="J1035" i="1"/>
  <c r="J1036" i="1"/>
  <c r="J1037" i="1"/>
  <c r="J1038" i="1"/>
  <c r="J1039" i="1"/>
  <c r="K1038" i="1" s="1"/>
  <c r="L1038" i="1" s="1"/>
  <c r="J1040" i="1"/>
  <c r="J1041" i="1"/>
  <c r="J1042" i="1"/>
  <c r="J1043" i="1"/>
  <c r="J1044" i="1"/>
  <c r="J1045" i="1"/>
  <c r="J1046" i="1"/>
  <c r="J1047" i="1"/>
  <c r="J1048" i="1"/>
  <c r="J1049" i="1"/>
  <c r="J1050" i="1"/>
  <c r="J1051" i="1"/>
  <c r="J1052" i="1"/>
  <c r="J1053" i="1"/>
  <c r="J1054" i="1"/>
  <c r="J1055" i="1"/>
  <c r="J1056" i="1"/>
  <c r="J1057" i="1"/>
  <c r="J1058" i="1"/>
  <c r="J1059" i="1"/>
  <c r="J1060" i="1"/>
  <c r="J1061" i="1"/>
  <c r="K1058" i="1" s="1"/>
  <c r="L1058" i="1" s="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K1095" i="1" s="1"/>
  <c r="L1095" i="1" s="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K1147" i="1" s="1"/>
  <c r="L1147" i="1" s="1"/>
  <c r="J1148" i="1"/>
  <c r="J1149" i="1"/>
  <c r="J1150" i="1"/>
  <c r="J1151" i="1"/>
  <c r="J1152" i="1"/>
  <c r="J1153" i="1"/>
  <c r="J1154" i="1"/>
  <c r="J1155" i="1"/>
  <c r="J1156" i="1"/>
  <c r="J1157" i="1"/>
  <c r="J1158" i="1"/>
  <c r="J1159" i="1"/>
  <c r="J1160" i="1"/>
  <c r="J1161" i="1"/>
  <c r="J1162" i="1"/>
  <c r="J1163" i="1"/>
  <c r="J1164" i="1"/>
  <c r="J1165" i="1"/>
  <c r="J1166" i="1"/>
  <c r="J1167" i="1"/>
  <c r="J1168" i="1"/>
  <c r="J1169" i="1"/>
  <c r="K1169" i="1" s="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9" i="1"/>
  <c r="J20" i="1"/>
  <c r="J21" i="1"/>
  <c r="J22" i="1"/>
  <c r="J23" i="1"/>
  <c r="J24" i="1"/>
  <c r="J25" i="1"/>
  <c r="J26" i="1"/>
  <c r="J27" i="1"/>
  <c r="J28" i="1"/>
  <c r="J29" i="1"/>
  <c r="J30" i="1"/>
  <c r="J31" i="1"/>
  <c r="J10" i="1"/>
  <c r="J11" i="1"/>
  <c r="J12" i="1"/>
  <c r="J13" i="1"/>
  <c r="J14" i="1"/>
  <c r="J16" i="1"/>
  <c r="J17" i="1"/>
  <c r="J18" i="1"/>
  <c r="J5" i="1"/>
  <c r="J6" i="1"/>
  <c r="J8" i="1"/>
  <c r="J9" i="1"/>
  <c r="J4" i="1"/>
  <c r="L19" i="1"/>
  <c r="L20" i="1"/>
  <c r="L22" i="1"/>
  <c r="M22" i="1" s="1"/>
  <c r="L23" i="1"/>
  <c r="M23" i="1" s="1"/>
  <c r="L24" i="1"/>
  <c r="M24" i="1" s="1"/>
  <c r="L25" i="1"/>
  <c r="M25" i="1" s="1"/>
  <c r="L26" i="1"/>
  <c r="L27" i="1"/>
  <c r="L29" i="1"/>
  <c r="M29" i="1" s="1"/>
  <c r="L30" i="1"/>
  <c r="M30" i="1" s="1"/>
  <c r="L31" i="1"/>
  <c r="M31" i="1" s="1"/>
  <c r="L32" i="1"/>
  <c r="L33" i="1"/>
  <c r="L35" i="1"/>
  <c r="M35" i="1" s="1"/>
  <c r="L36" i="1"/>
  <c r="M36" i="1" s="1"/>
  <c r="L37" i="1"/>
  <c r="M37" i="1" s="1"/>
  <c r="L38" i="1"/>
  <c r="L39" i="1"/>
  <c r="L41" i="1"/>
  <c r="M41" i="1" s="1"/>
  <c r="L42" i="1"/>
  <c r="M42" i="1" s="1"/>
  <c r="L43" i="1"/>
  <c r="M43" i="1" s="1"/>
  <c r="L44" i="1"/>
  <c r="M44" i="1" s="1"/>
  <c r="L45" i="1"/>
  <c r="L46" i="1"/>
  <c r="L48" i="1"/>
  <c r="M48" i="1" s="1"/>
  <c r="L49" i="1"/>
  <c r="M49" i="1" s="1"/>
  <c r="L50" i="1"/>
  <c r="M50" i="1" s="1"/>
  <c r="L51" i="1"/>
  <c r="M51" i="1" s="1"/>
  <c r="L52" i="1"/>
  <c r="M52" i="1" s="1"/>
  <c r="L53" i="1"/>
  <c r="M53" i="1" s="1"/>
  <c r="L54" i="1"/>
  <c r="M54" i="1" s="1"/>
  <c r="L55" i="1"/>
  <c r="L56" i="1"/>
  <c r="L58" i="1"/>
  <c r="M58" i="1" s="1"/>
  <c r="L59" i="1"/>
  <c r="M59" i="1" s="1"/>
  <c r="L60" i="1"/>
  <c r="M60" i="1" s="1"/>
  <c r="L61" i="1"/>
  <c r="L62" i="1"/>
  <c r="L64" i="1"/>
  <c r="M64" i="1" s="1"/>
  <c r="L65" i="1"/>
  <c r="M65" i="1" s="1"/>
  <c r="L66" i="1"/>
  <c r="M66" i="1" s="1"/>
  <c r="L67" i="1"/>
  <c r="M67" i="1" s="1"/>
  <c r="L68" i="1"/>
  <c r="L69" i="1"/>
  <c r="L71" i="1"/>
  <c r="M71" i="1" s="1"/>
  <c r="L72" i="1"/>
  <c r="M72" i="1" s="1"/>
  <c r="L73" i="1"/>
  <c r="M73" i="1" s="1"/>
  <c r="L74" i="1"/>
  <c r="M74" i="1" s="1"/>
  <c r="L75" i="1"/>
  <c r="L76" i="1"/>
  <c r="L78" i="1"/>
  <c r="M78" i="1" s="1"/>
  <c r="L79" i="1"/>
  <c r="M79" i="1" s="1"/>
  <c r="L80" i="1"/>
  <c r="M80" i="1" s="1"/>
  <c r="L81" i="1"/>
  <c r="M81" i="1" s="1"/>
  <c r="L82" i="1"/>
  <c r="M82" i="1" s="1"/>
  <c r="L83" i="1"/>
  <c r="L84" i="1"/>
  <c r="L86" i="1"/>
  <c r="M86" i="1" s="1"/>
  <c r="L87" i="1"/>
  <c r="M87" i="1" s="1"/>
  <c r="L88" i="1"/>
  <c r="M88" i="1" s="1"/>
  <c r="L89" i="1"/>
  <c r="M89" i="1" s="1"/>
  <c r="L90" i="1"/>
  <c r="M90" i="1" s="1"/>
  <c r="L91" i="1"/>
  <c r="L92" i="1"/>
  <c r="L94" i="1"/>
  <c r="M94" i="1" s="1"/>
  <c r="L95" i="1"/>
  <c r="M95" i="1" s="1"/>
  <c r="L96" i="1"/>
  <c r="M96" i="1" s="1"/>
  <c r="L97" i="1"/>
  <c r="M97" i="1" s="1"/>
  <c r="L98" i="1"/>
  <c r="M98" i="1" s="1"/>
  <c r="L99" i="1"/>
  <c r="M99" i="1" s="1"/>
  <c r="L100" i="1"/>
  <c r="M100" i="1" s="1"/>
  <c r="L101" i="1"/>
  <c r="L102" i="1"/>
  <c r="L104" i="1"/>
  <c r="M104" i="1" s="1"/>
  <c r="L105" i="1"/>
  <c r="M105" i="1" s="1"/>
  <c r="L106" i="1"/>
  <c r="M106" i="1" s="1"/>
  <c r="L107" i="1"/>
  <c r="M107" i="1" s="1"/>
  <c r="L108" i="1"/>
  <c r="L109" i="1"/>
  <c r="L111" i="1"/>
  <c r="M111" i="1" s="1"/>
  <c r="L112" i="1"/>
  <c r="M112" i="1" s="1"/>
  <c r="L113" i="1"/>
  <c r="M113" i="1" s="1"/>
  <c r="L114" i="1"/>
  <c r="M114" i="1" s="1"/>
  <c r="L115" i="1"/>
  <c r="M115" i="1" s="1"/>
  <c r="L116" i="1"/>
  <c r="L117" i="1"/>
  <c r="L119" i="1"/>
  <c r="M119" i="1" s="1"/>
  <c r="L120" i="1"/>
  <c r="M120" i="1" s="1"/>
  <c r="L121" i="1"/>
  <c r="M121" i="1" s="1"/>
  <c r="L122" i="1"/>
  <c r="M122" i="1" s="1"/>
  <c r="L123" i="1"/>
  <c r="M123" i="1" s="1"/>
  <c r="L124" i="1"/>
  <c r="M124" i="1" s="1"/>
  <c r="L125" i="1"/>
  <c r="L126" i="1"/>
  <c r="L128" i="1"/>
  <c r="M128" i="1" s="1"/>
  <c r="L129" i="1"/>
  <c r="M129" i="1" s="1"/>
  <c r="L130" i="1"/>
  <c r="M130" i="1" s="1"/>
  <c r="L131" i="1"/>
  <c r="M131" i="1" s="1"/>
  <c r="L132" i="1"/>
  <c r="M132" i="1" s="1"/>
  <c r="L133" i="1"/>
  <c r="M133" i="1" s="1"/>
  <c r="L134" i="1"/>
  <c r="L135" i="1"/>
  <c r="L137" i="1"/>
  <c r="M137" i="1" s="1"/>
  <c r="L138" i="1"/>
  <c r="M138" i="1" s="1"/>
  <c r="L139" i="1"/>
  <c r="M139" i="1" s="1"/>
  <c r="L140" i="1"/>
  <c r="M140" i="1" s="1"/>
  <c r="L141" i="1"/>
  <c r="L142" i="1"/>
  <c r="L144" i="1"/>
  <c r="M144" i="1" s="1"/>
  <c r="L145" i="1"/>
  <c r="M145" i="1" s="1"/>
  <c r="L146" i="1"/>
  <c r="M146" i="1" s="1"/>
  <c r="L147" i="1"/>
  <c r="M147" i="1" s="1"/>
  <c r="L148" i="1"/>
  <c r="M148" i="1" s="1"/>
  <c r="L149" i="1"/>
  <c r="M149" i="1" s="1"/>
  <c r="L150" i="1"/>
  <c r="L151" i="1"/>
  <c r="L153" i="1"/>
  <c r="M153" i="1" s="1"/>
  <c r="L154" i="1"/>
  <c r="M154" i="1" s="1"/>
  <c r="L155" i="1"/>
  <c r="M155" i="1" s="1"/>
  <c r="L156" i="1"/>
  <c r="M156" i="1" s="1"/>
  <c r="L157" i="1"/>
  <c r="L158" i="1"/>
  <c r="L160" i="1"/>
  <c r="M160" i="1" s="1"/>
  <c r="L161" i="1"/>
  <c r="M161" i="1" s="1"/>
  <c r="L162" i="1"/>
  <c r="M162" i="1" s="1"/>
  <c r="L163" i="1"/>
  <c r="M163" i="1" s="1"/>
  <c r="L164" i="1"/>
  <c r="M164" i="1" s="1"/>
  <c r="L165" i="1"/>
  <c r="L166" i="1"/>
  <c r="L168" i="1"/>
  <c r="M168" i="1" s="1"/>
  <c r="L169" i="1"/>
  <c r="M169" i="1" s="1"/>
  <c r="L170" i="1"/>
  <c r="M170" i="1" s="1"/>
  <c r="L171" i="1"/>
  <c r="M171" i="1" s="1"/>
  <c r="L172" i="1"/>
  <c r="M172" i="1" s="1"/>
  <c r="L173" i="1"/>
  <c r="M173" i="1" s="1"/>
  <c r="L174" i="1"/>
  <c r="L175" i="1"/>
  <c r="L177" i="1"/>
  <c r="M177" i="1" s="1"/>
  <c r="L178" i="1"/>
  <c r="M178" i="1" s="1"/>
  <c r="L179" i="1"/>
  <c r="M179" i="1" s="1"/>
  <c r="L180" i="1"/>
  <c r="M180" i="1" s="1"/>
  <c r="L181" i="1"/>
  <c r="M181" i="1" s="1"/>
  <c r="L182" i="1"/>
  <c r="M182" i="1" s="1"/>
  <c r="L183" i="1"/>
  <c r="L184" i="1"/>
  <c r="L186" i="1"/>
  <c r="M186" i="1" s="1"/>
  <c r="L187" i="1"/>
  <c r="M187" i="1" s="1"/>
  <c r="L188" i="1"/>
  <c r="M188" i="1" s="1"/>
  <c r="L189" i="1"/>
  <c r="M189" i="1" s="1"/>
  <c r="L190" i="1"/>
  <c r="M190" i="1" s="1"/>
  <c r="L191" i="1"/>
  <c r="M191" i="1" s="1"/>
  <c r="L192" i="1"/>
  <c r="L193" i="1"/>
  <c r="L195" i="1"/>
  <c r="M195" i="1" s="1"/>
  <c r="L196" i="1"/>
  <c r="M196" i="1" s="1"/>
  <c r="L197" i="1"/>
  <c r="M197" i="1" s="1"/>
  <c r="L198" i="1"/>
  <c r="M198" i="1" s="1"/>
  <c r="L199" i="1"/>
  <c r="M199" i="1" s="1"/>
  <c r="L200" i="1"/>
  <c r="L201" i="1"/>
  <c r="L203" i="1"/>
  <c r="M203" i="1" s="1"/>
  <c r="L204" i="1"/>
  <c r="M204" i="1" s="1"/>
  <c r="L205" i="1"/>
  <c r="M205" i="1" s="1"/>
  <c r="L206" i="1"/>
  <c r="M206" i="1" s="1"/>
  <c r="L207" i="1"/>
  <c r="M207" i="1" s="1"/>
  <c r="L208" i="1"/>
  <c r="M208" i="1" s="1"/>
  <c r="L209" i="1"/>
  <c r="L210" i="1"/>
  <c r="L212" i="1"/>
  <c r="M212" i="1" s="1"/>
  <c r="L213" i="1"/>
  <c r="M213" i="1" s="1"/>
  <c r="L214" i="1"/>
  <c r="M214" i="1" s="1"/>
  <c r="L215" i="1"/>
  <c r="M215" i="1" s="1"/>
  <c r="L216" i="1"/>
  <c r="L217" i="1"/>
  <c r="L219" i="1"/>
  <c r="M219" i="1" s="1"/>
  <c r="L220" i="1"/>
  <c r="M220" i="1" s="1"/>
  <c r="L221" i="1"/>
  <c r="M221" i="1" s="1"/>
  <c r="L222" i="1"/>
  <c r="M222" i="1" s="1"/>
  <c r="L223" i="1"/>
  <c r="M223" i="1" s="1"/>
  <c r="L224" i="1"/>
  <c r="M224" i="1" s="1"/>
  <c r="L225" i="1"/>
  <c r="L226" i="1"/>
  <c r="L228" i="1"/>
  <c r="M228" i="1" s="1"/>
  <c r="L229" i="1"/>
  <c r="M229" i="1" s="1"/>
  <c r="L230" i="1"/>
  <c r="M230" i="1" s="1"/>
  <c r="L231" i="1"/>
  <c r="M231" i="1" s="1"/>
  <c r="L232" i="1"/>
  <c r="L233" i="1"/>
  <c r="L235" i="1"/>
  <c r="M235" i="1" s="1"/>
  <c r="L236" i="1"/>
  <c r="M236" i="1" s="1"/>
  <c r="L237" i="1"/>
  <c r="M237" i="1" s="1"/>
  <c r="L238" i="1"/>
  <c r="M238" i="1" s="1"/>
  <c r="L239" i="1"/>
  <c r="M239" i="1" s="1"/>
  <c r="L240" i="1"/>
  <c r="L241" i="1"/>
  <c r="L243" i="1"/>
  <c r="M243" i="1" s="1"/>
  <c r="L244" i="1"/>
  <c r="M244" i="1" s="1"/>
  <c r="L245" i="1"/>
  <c r="M245" i="1" s="1"/>
  <c r="L246" i="1"/>
  <c r="M246" i="1" s="1"/>
  <c r="L247" i="1"/>
  <c r="M247" i="1" s="1"/>
  <c r="L248" i="1"/>
  <c r="L249" i="1"/>
  <c r="L251" i="1"/>
  <c r="M251" i="1" s="1"/>
  <c r="L252" i="1"/>
  <c r="M252" i="1" s="1"/>
  <c r="L253" i="1"/>
  <c r="M253" i="1" s="1"/>
  <c r="L254" i="1"/>
  <c r="M254" i="1" s="1"/>
  <c r="L255" i="1"/>
  <c r="L256" i="1"/>
  <c r="L258" i="1"/>
  <c r="M258" i="1" s="1"/>
  <c r="L259" i="1"/>
  <c r="M259" i="1" s="1"/>
  <c r="L260" i="1"/>
  <c r="M260" i="1" s="1"/>
  <c r="L261" i="1"/>
  <c r="M261" i="1" s="1"/>
  <c r="L262" i="1"/>
  <c r="M262" i="1" s="1"/>
  <c r="L263" i="1"/>
  <c r="L264" i="1"/>
  <c r="L266" i="1"/>
  <c r="M266" i="1" s="1"/>
  <c r="L267" i="1"/>
  <c r="M267" i="1" s="1"/>
  <c r="L268" i="1"/>
  <c r="M268" i="1" s="1"/>
  <c r="L269" i="1"/>
  <c r="M269" i="1" s="1"/>
  <c r="L270" i="1"/>
  <c r="L271" i="1"/>
  <c r="L273" i="1"/>
  <c r="M273" i="1" s="1"/>
  <c r="L274" i="1"/>
  <c r="M274" i="1" s="1"/>
  <c r="L275" i="1"/>
  <c r="M275" i="1" s="1"/>
  <c r="L276" i="1"/>
  <c r="M276" i="1" s="1"/>
  <c r="L277" i="1"/>
  <c r="M277" i="1" s="1"/>
  <c r="L278" i="1"/>
  <c r="L279" i="1"/>
  <c r="L281" i="1"/>
  <c r="M281" i="1" s="1"/>
  <c r="L282" i="1"/>
  <c r="M282" i="1" s="1"/>
  <c r="L283" i="1"/>
  <c r="M283" i="1" s="1"/>
  <c r="L284" i="1"/>
  <c r="M284" i="1" s="1"/>
  <c r="L285" i="1"/>
  <c r="M285" i="1" s="1"/>
  <c r="L286" i="1"/>
  <c r="M286" i="1" s="1"/>
  <c r="L287" i="1"/>
  <c r="M287" i="1" s="1"/>
  <c r="L288" i="1"/>
  <c r="L289" i="1"/>
  <c r="L291" i="1"/>
  <c r="M291" i="1" s="1"/>
  <c r="L292" i="1"/>
  <c r="M292" i="1" s="1"/>
  <c r="L293" i="1"/>
  <c r="M293" i="1" s="1"/>
  <c r="L294" i="1"/>
  <c r="L295" i="1"/>
  <c r="L299" i="1"/>
  <c r="L300" i="1"/>
  <c r="L302" i="1"/>
  <c r="M302" i="1" s="1"/>
  <c r="L303" i="1"/>
  <c r="M303" i="1" s="1"/>
  <c r="L304" i="1"/>
  <c r="M304" i="1" s="1"/>
  <c r="L305" i="1"/>
  <c r="M305" i="1" s="1"/>
  <c r="L306" i="1"/>
  <c r="M306" i="1" s="1"/>
  <c r="L307" i="1"/>
  <c r="M307" i="1" s="1"/>
  <c r="L308" i="1"/>
  <c r="M308" i="1" s="1"/>
  <c r="L309" i="1"/>
  <c r="L310" i="1"/>
  <c r="L312" i="1"/>
  <c r="M312" i="1" s="1"/>
  <c r="L313" i="1"/>
  <c r="L314" i="1"/>
  <c r="L316" i="1"/>
  <c r="M316" i="1" s="1"/>
  <c r="L317" i="1"/>
  <c r="L318" i="1"/>
  <c r="L320" i="1"/>
  <c r="M320" i="1" s="1"/>
  <c r="L321" i="1"/>
  <c r="L322" i="1"/>
  <c r="L324" i="1"/>
  <c r="M324" i="1" s="1"/>
  <c r="L325" i="1"/>
  <c r="M325" i="1" s="1"/>
  <c r="L326" i="1"/>
  <c r="M326" i="1" s="1"/>
  <c r="L327" i="1"/>
  <c r="M327" i="1" s="1"/>
  <c r="L328" i="1"/>
  <c r="M328" i="1" s="1"/>
  <c r="L329" i="1"/>
  <c r="M329" i="1" s="1"/>
  <c r="L330" i="1"/>
  <c r="L331" i="1"/>
  <c r="L333" i="1"/>
  <c r="M333" i="1" s="1"/>
  <c r="L334" i="1"/>
  <c r="M334" i="1" s="1"/>
  <c r="L335" i="1"/>
  <c r="M335" i="1" s="1"/>
  <c r="L336" i="1"/>
  <c r="M336" i="1" s="1"/>
  <c r="L337" i="1"/>
  <c r="M337" i="1" s="1"/>
  <c r="L338" i="1"/>
  <c r="M338" i="1" s="1"/>
  <c r="L339" i="1"/>
  <c r="M339" i="1" s="1"/>
  <c r="L340" i="1"/>
  <c r="L341" i="1"/>
  <c r="L343" i="1"/>
  <c r="M343" i="1" s="1"/>
  <c r="L344" i="1"/>
  <c r="M344" i="1" s="1"/>
  <c r="L345" i="1"/>
  <c r="M345" i="1" s="1"/>
  <c r="L346" i="1"/>
  <c r="M346" i="1" s="1"/>
  <c r="L347" i="1"/>
  <c r="M347" i="1" s="1"/>
  <c r="L348" i="1"/>
  <c r="M348" i="1" s="1"/>
  <c r="L349" i="1"/>
  <c r="M349" i="1" s="1"/>
  <c r="L350" i="1"/>
  <c r="L351" i="1"/>
  <c r="L353" i="1"/>
  <c r="M353" i="1" s="1"/>
  <c r="L354" i="1"/>
  <c r="M354" i="1" s="1"/>
  <c r="L355" i="1"/>
  <c r="M355" i="1" s="1"/>
  <c r="L356" i="1"/>
  <c r="M356" i="1" s="1"/>
  <c r="L357" i="1"/>
  <c r="M357" i="1" s="1"/>
  <c r="L358" i="1"/>
  <c r="M358" i="1" s="1"/>
  <c r="L359" i="1"/>
  <c r="M359" i="1" s="1"/>
  <c r="L360" i="1"/>
  <c r="L361" i="1"/>
  <c r="L363" i="1"/>
  <c r="M363" i="1" s="1"/>
  <c r="L364" i="1"/>
  <c r="M364" i="1" s="1"/>
  <c r="L365" i="1"/>
  <c r="M365" i="1" s="1"/>
  <c r="L366" i="1"/>
  <c r="M366" i="1" s="1"/>
  <c r="L367" i="1"/>
  <c r="M367" i="1" s="1"/>
  <c r="L368" i="1"/>
  <c r="M368" i="1" s="1"/>
  <c r="L369" i="1"/>
  <c r="L370" i="1"/>
  <c r="L372" i="1"/>
  <c r="M372" i="1" s="1"/>
  <c r="L373" i="1"/>
  <c r="M373" i="1" s="1"/>
  <c r="L374" i="1"/>
  <c r="M374" i="1" s="1"/>
  <c r="L375" i="1"/>
  <c r="M375" i="1" s="1"/>
  <c r="L376" i="1"/>
  <c r="M376" i="1" s="1"/>
  <c r="L377" i="1"/>
  <c r="M377" i="1" s="1"/>
  <c r="L378" i="1"/>
  <c r="L379" i="1"/>
  <c r="L381" i="1"/>
  <c r="M381" i="1" s="1"/>
  <c r="L382" i="1"/>
  <c r="M382" i="1" s="1"/>
  <c r="L383" i="1"/>
  <c r="M383" i="1" s="1"/>
  <c r="L384" i="1"/>
  <c r="L385" i="1"/>
  <c r="L387" i="1"/>
  <c r="M387" i="1" s="1"/>
  <c r="L388" i="1"/>
  <c r="M388" i="1" s="1"/>
  <c r="L389" i="1"/>
  <c r="M389" i="1" s="1"/>
  <c r="L390" i="1"/>
  <c r="M390" i="1" s="1"/>
  <c r="L391" i="1"/>
  <c r="M391" i="1" s="1"/>
  <c r="L392" i="1"/>
  <c r="M392" i="1" s="1"/>
  <c r="L393" i="1"/>
  <c r="L394" i="1"/>
  <c r="L396" i="1"/>
  <c r="M396" i="1" s="1"/>
  <c r="L397" i="1"/>
  <c r="M397" i="1" s="1"/>
  <c r="L398" i="1"/>
  <c r="M398" i="1" s="1"/>
  <c r="L399" i="1"/>
  <c r="M399" i="1" s="1"/>
  <c r="L400" i="1"/>
  <c r="M400" i="1" s="1"/>
  <c r="L401" i="1"/>
  <c r="L402" i="1"/>
  <c r="L404" i="1"/>
  <c r="M404" i="1" s="1"/>
  <c r="L405" i="1"/>
  <c r="M405" i="1" s="1"/>
  <c r="L406" i="1"/>
  <c r="M406" i="1" s="1"/>
  <c r="L407" i="1"/>
  <c r="L408" i="1"/>
  <c r="L410" i="1"/>
  <c r="M410" i="1" s="1"/>
  <c r="L411" i="1"/>
  <c r="M411" i="1" s="1"/>
  <c r="L412" i="1"/>
  <c r="M412" i="1" s="1"/>
  <c r="L413" i="1"/>
  <c r="L414" i="1"/>
  <c r="L416" i="1"/>
  <c r="M416" i="1" s="1"/>
  <c r="L417" i="1"/>
  <c r="M417" i="1" s="1"/>
  <c r="L418" i="1"/>
  <c r="M418" i="1" s="1"/>
  <c r="L419" i="1"/>
  <c r="L420" i="1"/>
  <c r="L422" i="1"/>
  <c r="M422" i="1" s="1"/>
  <c r="L423" i="1"/>
  <c r="M423" i="1" s="1"/>
  <c r="L424" i="1"/>
  <c r="M424" i="1" s="1"/>
  <c r="L425" i="1"/>
  <c r="M425" i="1" s="1"/>
  <c r="L426" i="1"/>
  <c r="M426" i="1" s="1"/>
  <c r="L427" i="1"/>
  <c r="M427" i="1" s="1"/>
  <c r="L428" i="1"/>
  <c r="L429" i="1"/>
  <c r="L431" i="1"/>
  <c r="M431" i="1" s="1"/>
  <c r="L432" i="1"/>
  <c r="M432" i="1" s="1"/>
  <c r="L433" i="1"/>
  <c r="M433" i="1" s="1"/>
  <c r="L434" i="1"/>
  <c r="L435" i="1"/>
  <c r="L437" i="1"/>
  <c r="M437" i="1" s="1"/>
  <c r="L438" i="1"/>
  <c r="M438" i="1" s="1"/>
  <c r="L439" i="1"/>
  <c r="L440" i="1"/>
  <c r="L442" i="1"/>
  <c r="M442" i="1" s="1"/>
  <c r="L443" i="1"/>
  <c r="M443" i="1" s="1"/>
  <c r="L444" i="1"/>
  <c r="M444" i="1" s="1"/>
  <c r="L445" i="1"/>
  <c r="M445" i="1" s="1"/>
  <c r="L446" i="1"/>
  <c r="L447" i="1"/>
  <c r="L449" i="1"/>
  <c r="M449" i="1" s="1"/>
  <c r="L450" i="1"/>
  <c r="M450" i="1" s="1"/>
  <c r="L451" i="1"/>
  <c r="M451" i="1" s="1"/>
  <c r="L452" i="1"/>
  <c r="M452" i="1" s="1"/>
  <c r="L453" i="1"/>
  <c r="M453" i="1" s="1"/>
  <c r="L454" i="1"/>
  <c r="L455" i="1"/>
  <c r="L457" i="1"/>
  <c r="M457" i="1" s="1"/>
  <c r="L458" i="1"/>
  <c r="M458" i="1" s="1"/>
  <c r="L459" i="1"/>
  <c r="M459" i="1" s="1"/>
  <c r="L460" i="1"/>
  <c r="M460" i="1" s="1"/>
  <c r="L461" i="1"/>
  <c r="M461" i="1" s="1"/>
  <c r="L462" i="1"/>
  <c r="M462" i="1" s="1"/>
  <c r="L463" i="1"/>
  <c r="M463" i="1" s="1"/>
  <c r="L464" i="1"/>
  <c r="L465" i="1"/>
  <c r="L467" i="1"/>
  <c r="M467" i="1" s="1"/>
  <c r="L468" i="1"/>
  <c r="M468" i="1" s="1"/>
  <c r="L469" i="1"/>
  <c r="M469" i="1" s="1"/>
  <c r="L470" i="1"/>
  <c r="M470" i="1" s="1"/>
  <c r="L471" i="1"/>
  <c r="M471" i="1" s="1"/>
  <c r="L472" i="1"/>
  <c r="L473" i="1"/>
  <c r="L475" i="1"/>
  <c r="M475" i="1" s="1"/>
  <c r="L476" i="1"/>
  <c r="M476" i="1" s="1"/>
  <c r="L477" i="1"/>
  <c r="M477" i="1" s="1"/>
  <c r="L478" i="1"/>
  <c r="M478" i="1" s="1"/>
  <c r="L479" i="1"/>
  <c r="M479" i="1" s="1"/>
  <c r="L480" i="1"/>
  <c r="L481" i="1"/>
  <c r="L483" i="1"/>
  <c r="M483" i="1" s="1"/>
  <c r="L484" i="1"/>
  <c r="M484" i="1" s="1"/>
  <c r="L485" i="1"/>
  <c r="M485" i="1" s="1"/>
  <c r="L486" i="1"/>
  <c r="M486" i="1" s="1"/>
  <c r="L487" i="1"/>
  <c r="M487" i="1" s="1"/>
  <c r="L488" i="1"/>
  <c r="L489" i="1"/>
  <c r="L491" i="1"/>
  <c r="M491" i="1" s="1"/>
  <c r="L492" i="1"/>
  <c r="M492" i="1" s="1"/>
  <c r="L493" i="1"/>
  <c r="L494" i="1"/>
  <c r="L496" i="1"/>
  <c r="M496" i="1" s="1"/>
  <c r="L497" i="1"/>
  <c r="M497" i="1" s="1"/>
  <c r="L498" i="1"/>
  <c r="L499" i="1"/>
  <c r="L501" i="1"/>
  <c r="M501" i="1" s="1"/>
  <c r="L502" i="1"/>
  <c r="M502" i="1" s="1"/>
  <c r="L503" i="1"/>
  <c r="M503" i="1" s="1"/>
  <c r="L504" i="1"/>
  <c r="M504" i="1" s="1"/>
  <c r="L505" i="1"/>
  <c r="M505" i="1" s="1"/>
  <c r="L506" i="1"/>
  <c r="L507" i="1"/>
  <c r="L509" i="1"/>
  <c r="M509" i="1" s="1"/>
  <c r="L510" i="1"/>
  <c r="M510" i="1" s="1"/>
  <c r="L511" i="1"/>
  <c r="L512" i="1"/>
  <c r="L514" i="1"/>
  <c r="M514" i="1" s="1"/>
  <c r="L515" i="1"/>
  <c r="M515" i="1" s="1"/>
  <c r="L516" i="1"/>
  <c r="M516" i="1" s="1"/>
  <c r="L517" i="1"/>
  <c r="M517" i="1" s="1"/>
  <c r="L518" i="1"/>
  <c r="M518" i="1" s="1"/>
  <c r="L519" i="1"/>
  <c r="M519" i="1" s="1"/>
  <c r="L520" i="1"/>
  <c r="L521" i="1"/>
  <c r="L523" i="1"/>
  <c r="M523" i="1" s="1"/>
  <c r="L524" i="1"/>
  <c r="L525" i="1"/>
  <c r="L527" i="1"/>
  <c r="M527" i="1" s="1"/>
  <c r="L528" i="1"/>
  <c r="M528" i="1" s="1"/>
  <c r="L529" i="1"/>
  <c r="M529" i="1" s="1"/>
  <c r="L530" i="1"/>
  <c r="M530" i="1" s="1"/>
  <c r="L531" i="1"/>
  <c r="M531" i="1" s="1"/>
  <c r="L532" i="1"/>
  <c r="L533" i="1"/>
  <c r="L535" i="1"/>
  <c r="M535" i="1" s="1"/>
  <c r="L536" i="1"/>
  <c r="M536" i="1" s="1"/>
  <c r="L537" i="1"/>
  <c r="M537" i="1" s="1"/>
  <c r="L538" i="1"/>
  <c r="M538" i="1" s="1"/>
  <c r="L539" i="1"/>
  <c r="L540" i="1"/>
  <c r="L542" i="1"/>
  <c r="M542" i="1" s="1"/>
  <c r="L543" i="1"/>
  <c r="M543" i="1" s="1"/>
  <c r="L544" i="1"/>
  <c r="M544" i="1" s="1"/>
  <c r="L545" i="1"/>
  <c r="M545" i="1" s="1"/>
  <c r="L546" i="1"/>
  <c r="L547" i="1"/>
  <c r="L549" i="1"/>
  <c r="M549" i="1" s="1"/>
  <c r="L550" i="1"/>
  <c r="M550" i="1" s="1"/>
  <c r="L551" i="1"/>
  <c r="M551" i="1" s="1"/>
  <c r="L552" i="1"/>
  <c r="M552" i="1" s="1"/>
  <c r="L553" i="1"/>
  <c r="M553" i="1" s="1"/>
  <c r="L554" i="1"/>
  <c r="L555" i="1"/>
  <c r="L557" i="1"/>
  <c r="M557" i="1" s="1"/>
  <c r="L558" i="1"/>
  <c r="M558" i="1" s="1"/>
  <c r="L559" i="1"/>
  <c r="M559" i="1" s="1"/>
  <c r="L560" i="1"/>
  <c r="M560" i="1" s="1"/>
  <c r="L561" i="1"/>
  <c r="M561" i="1" s="1"/>
  <c r="L562" i="1"/>
  <c r="L563" i="1"/>
  <c r="L565" i="1"/>
  <c r="M565" i="1" s="1"/>
  <c r="L566" i="1"/>
  <c r="M566" i="1" s="1"/>
  <c r="L567" i="1"/>
  <c r="M567" i="1" s="1"/>
  <c r="L568" i="1"/>
  <c r="M568" i="1" s="1"/>
  <c r="L569" i="1"/>
  <c r="L570" i="1"/>
  <c r="L572" i="1"/>
  <c r="M572" i="1" s="1"/>
  <c r="L573" i="1"/>
  <c r="M573" i="1" s="1"/>
  <c r="L574" i="1"/>
  <c r="M574" i="1" s="1"/>
  <c r="L575" i="1"/>
  <c r="M575" i="1" s="1"/>
  <c r="L576" i="1"/>
  <c r="L577" i="1"/>
  <c r="L579" i="1"/>
  <c r="M579" i="1" s="1"/>
  <c r="L580" i="1"/>
  <c r="M580" i="1" s="1"/>
  <c r="L581" i="1"/>
  <c r="M581" i="1" s="1"/>
  <c r="L582" i="1"/>
  <c r="M582" i="1" s="1"/>
  <c r="L583" i="1"/>
  <c r="M583" i="1" s="1"/>
  <c r="L584" i="1"/>
  <c r="L585" i="1"/>
  <c r="L587" i="1"/>
  <c r="M587" i="1" s="1"/>
  <c r="L588" i="1"/>
  <c r="M588" i="1" s="1"/>
  <c r="L589" i="1"/>
  <c r="M589" i="1" s="1"/>
  <c r="L590" i="1"/>
  <c r="M590" i="1" s="1"/>
  <c r="L591" i="1"/>
  <c r="M591" i="1" s="1"/>
  <c r="L592" i="1"/>
  <c r="L593" i="1"/>
  <c r="L595" i="1"/>
  <c r="M595" i="1" s="1"/>
  <c r="L596" i="1"/>
  <c r="M596" i="1" s="1"/>
  <c r="L597" i="1"/>
  <c r="M597" i="1" s="1"/>
  <c r="L598" i="1"/>
  <c r="M598" i="1" s="1"/>
  <c r="L599" i="1"/>
  <c r="M599" i="1" s="1"/>
  <c r="L600" i="1"/>
  <c r="L601" i="1"/>
  <c r="L602" i="1"/>
  <c r="L604" i="1"/>
  <c r="L605" i="1"/>
  <c r="L606" i="1"/>
  <c r="L608" i="1"/>
  <c r="L609" i="1"/>
  <c r="L610" i="1"/>
  <c r="L612" i="1"/>
  <c r="L613" i="1"/>
  <c r="L615" i="1"/>
  <c r="M615" i="1" s="1"/>
  <c r="L616" i="1"/>
  <c r="M616" i="1" s="1"/>
  <c r="L617" i="1"/>
  <c r="M617" i="1" s="1"/>
  <c r="L618" i="1"/>
  <c r="M618" i="1" s="1"/>
  <c r="L619" i="1"/>
  <c r="M619" i="1" s="1"/>
  <c r="L620" i="1"/>
  <c r="L621" i="1"/>
  <c r="L623" i="1"/>
  <c r="M623" i="1" s="1"/>
  <c r="L624" i="1"/>
  <c r="M624" i="1" s="1"/>
  <c r="L625" i="1"/>
  <c r="L626" i="1"/>
  <c r="L628" i="1"/>
  <c r="M628" i="1" s="1"/>
  <c r="L629" i="1"/>
  <c r="M629" i="1" s="1"/>
  <c r="L630" i="1"/>
  <c r="L631" i="1"/>
  <c r="L633" i="1"/>
  <c r="M633" i="1" s="1"/>
  <c r="L634" i="1"/>
  <c r="M634" i="1" s="1"/>
  <c r="L635" i="1"/>
  <c r="M635" i="1" s="1"/>
  <c r="L636" i="1"/>
  <c r="M636" i="1" s="1"/>
  <c r="L637" i="1"/>
  <c r="M637" i="1" s="1"/>
  <c r="L638" i="1"/>
  <c r="M638" i="1" s="1"/>
  <c r="L639" i="1"/>
  <c r="L640" i="1"/>
  <c r="L642" i="1"/>
  <c r="M642" i="1" s="1"/>
  <c r="L643" i="1"/>
  <c r="M643" i="1" s="1"/>
  <c r="L644" i="1"/>
  <c r="M644" i="1" s="1"/>
  <c r="L645" i="1"/>
  <c r="M645" i="1" s="1"/>
  <c r="L646" i="1"/>
  <c r="M646" i="1" s="1"/>
  <c r="L647" i="1"/>
  <c r="L648" i="1"/>
  <c r="L650" i="1"/>
  <c r="M650" i="1" s="1"/>
  <c r="L651" i="1"/>
  <c r="M651" i="1" s="1"/>
  <c r="L652" i="1"/>
  <c r="M652" i="1" s="1"/>
  <c r="L653" i="1"/>
  <c r="L654" i="1"/>
  <c r="L656" i="1"/>
  <c r="M656" i="1" s="1"/>
  <c r="L657" i="1"/>
  <c r="L658" i="1"/>
  <c r="L660" i="1"/>
  <c r="M660" i="1" s="1"/>
  <c r="L661" i="1"/>
  <c r="L662" i="1"/>
  <c r="L664" i="1"/>
  <c r="M664" i="1" s="1"/>
  <c r="L665" i="1"/>
  <c r="M665" i="1" s="1"/>
  <c r="L666" i="1"/>
  <c r="L667" i="1"/>
  <c r="L669" i="1"/>
  <c r="M669" i="1" s="1"/>
  <c r="L670" i="1"/>
  <c r="M670" i="1" s="1"/>
  <c r="L671" i="1"/>
  <c r="M671" i="1" s="1"/>
  <c r="L672" i="1"/>
  <c r="M672" i="1" s="1"/>
  <c r="L673" i="1"/>
  <c r="M673" i="1" s="1"/>
  <c r="L674" i="1"/>
  <c r="M674" i="1" s="1"/>
  <c r="L675" i="1"/>
  <c r="L676" i="1"/>
  <c r="L678" i="1"/>
  <c r="M678" i="1" s="1"/>
  <c r="L679" i="1"/>
  <c r="M679" i="1" s="1"/>
  <c r="L680" i="1"/>
  <c r="M680" i="1" s="1"/>
  <c r="L681" i="1"/>
  <c r="M681" i="1" s="1"/>
  <c r="L682" i="1"/>
  <c r="M682" i="1" s="1"/>
  <c r="L683" i="1"/>
  <c r="L684" i="1"/>
  <c r="L686" i="1"/>
  <c r="M686" i="1" s="1"/>
  <c r="L687" i="1"/>
  <c r="M687" i="1" s="1"/>
  <c r="L688" i="1"/>
  <c r="M688" i="1" s="1"/>
  <c r="L689" i="1"/>
  <c r="M689" i="1" s="1"/>
  <c r="L690" i="1"/>
  <c r="M690" i="1" s="1"/>
  <c r="L691" i="1"/>
  <c r="M691" i="1" s="1"/>
  <c r="L692" i="1"/>
  <c r="L693" i="1"/>
  <c r="L695" i="1"/>
  <c r="M695" i="1" s="1"/>
  <c r="L696" i="1"/>
  <c r="M696" i="1" s="1"/>
  <c r="L697" i="1"/>
  <c r="M697" i="1" s="1"/>
  <c r="L698" i="1"/>
  <c r="M698" i="1" s="1"/>
  <c r="L699" i="1"/>
  <c r="M699" i="1" s="1"/>
  <c r="L700" i="1"/>
  <c r="L701" i="1"/>
  <c r="L703" i="1"/>
  <c r="M703" i="1" s="1"/>
  <c r="L704" i="1"/>
  <c r="M704" i="1" s="1"/>
  <c r="L705" i="1"/>
  <c r="M705" i="1" s="1"/>
  <c r="L706" i="1"/>
  <c r="M706" i="1" s="1"/>
  <c r="L707" i="1"/>
  <c r="L708" i="1"/>
  <c r="L710" i="1"/>
  <c r="M710" i="1" s="1"/>
  <c r="L711" i="1"/>
  <c r="M711" i="1" s="1"/>
  <c r="L712" i="1"/>
  <c r="M712" i="1" s="1"/>
  <c r="L713" i="1"/>
  <c r="M713" i="1" s="1"/>
  <c r="L714" i="1"/>
  <c r="L715" i="1"/>
  <c r="L717" i="1"/>
  <c r="M717" i="1" s="1"/>
  <c r="L718" i="1"/>
  <c r="M718" i="1" s="1"/>
  <c r="L719" i="1"/>
  <c r="M719" i="1" s="1"/>
  <c r="L720" i="1"/>
  <c r="M720" i="1" s="1"/>
  <c r="L721" i="1"/>
  <c r="M721" i="1" s="1"/>
  <c r="L722" i="1"/>
  <c r="L723" i="1"/>
  <c r="L725" i="1"/>
  <c r="M725" i="1" s="1"/>
  <c r="L726" i="1"/>
  <c r="M726" i="1" s="1"/>
  <c r="L727" i="1"/>
  <c r="M727" i="1" s="1"/>
  <c r="L728" i="1"/>
  <c r="L729" i="1"/>
  <c r="L731" i="1"/>
  <c r="M731" i="1" s="1"/>
  <c r="L732" i="1"/>
  <c r="M732" i="1" s="1"/>
  <c r="L733" i="1"/>
  <c r="M733" i="1" s="1"/>
  <c r="L734" i="1"/>
  <c r="M734" i="1" s="1"/>
  <c r="L735" i="1"/>
  <c r="L736" i="1"/>
  <c r="L738" i="1"/>
  <c r="M738" i="1" s="1"/>
  <c r="L739" i="1"/>
  <c r="M739" i="1" s="1"/>
  <c r="L740" i="1"/>
  <c r="M740" i="1" s="1"/>
  <c r="L741" i="1"/>
  <c r="M741" i="1" s="1"/>
  <c r="L742" i="1"/>
  <c r="M742" i="1" s="1"/>
  <c r="L743" i="1"/>
  <c r="L744" i="1"/>
  <c r="L746" i="1"/>
  <c r="M746" i="1" s="1"/>
  <c r="L747" i="1"/>
  <c r="M747" i="1" s="1"/>
  <c r="L748" i="1"/>
  <c r="M748" i="1" s="1"/>
  <c r="L749" i="1"/>
  <c r="M749" i="1" s="1"/>
  <c r="L750" i="1"/>
  <c r="M750" i="1" s="1"/>
  <c r="L751" i="1"/>
  <c r="M751" i="1" s="1"/>
  <c r="L752" i="1"/>
  <c r="L753" i="1"/>
  <c r="L755" i="1"/>
  <c r="M755" i="1" s="1"/>
  <c r="L756" i="1"/>
  <c r="M756" i="1" s="1"/>
  <c r="L757" i="1"/>
  <c r="M757" i="1" s="1"/>
  <c r="L758" i="1"/>
  <c r="M758" i="1" s="1"/>
  <c r="L759" i="1"/>
  <c r="M759" i="1" s="1"/>
  <c r="L760" i="1"/>
  <c r="L761" i="1"/>
  <c r="L763" i="1"/>
  <c r="M763" i="1" s="1"/>
  <c r="L764" i="1"/>
  <c r="M764" i="1" s="1"/>
  <c r="L765" i="1"/>
  <c r="M765" i="1" s="1"/>
  <c r="L766" i="1"/>
  <c r="M766" i="1" s="1"/>
  <c r="L767" i="1"/>
  <c r="M767" i="1" s="1"/>
  <c r="L768" i="1"/>
  <c r="L769" i="1"/>
  <c r="L771" i="1"/>
  <c r="M771" i="1" s="1"/>
  <c r="L772" i="1"/>
  <c r="L773" i="1"/>
  <c r="L775" i="1"/>
  <c r="M775" i="1" s="1"/>
  <c r="L776" i="1"/>
  <c r="M776" i="1" s="1"/>
  <c r="L777" i="1"/>
  <c r="M777" i="1" s="1"/>
  <c r="L778" i="1"/>
  <c r="M778" i="1" s="1"/>
  <c r="L779" i="1"/>
  <c r="M779" i="1" s="1"/>
  <c r="L780" i="1"/>
  <c r="M780" i="1" s="1"/>
  <c r="L781" i="1"/>
  <c r="L782" i="1"/>
  <c r="L784" i="1"/>
  <c r="M784" i="1" s="1"/>
  <c r="L785" i="1"/>
  <c r="M785" i="1" s="1"/>
  <c r="L786" i="1"/>
  <c r="M786" i="1" s="1"/>
  <c r="L787" i="1"/>
  <c r="L788" i="1"/>
  <c r="L790" i="1"/>
  <c r="M790" i="1" s="1"/>
  <c r="L791" i="1"/>
  <c r="M791" i="1" s="1"/>
  <c r="L792" i="1"/>
  <c r="L793" i="1"/>
  <c r="L795" i="1"/>
  <c r="M795" i="1" s="1"/>
  <c r="L796" i="1"/>
  <c r="M796" i="1" s="1"/>
  <c r="L797" i="1"/>
  <c r="L798" i="1"/>
  <c r="L800" i="1"/>
  <c r="M800" i="1" s="1"/>
  <c r="L801" i="1"/>
  <c r="M801" i="1" s="1"/>
  <c r="L802" i="1"/>
  <c r="M802" i="1" s="1"/>
  <c r="L803" i="1"/>
  <c r="L804" i="1"/>
  <c r="L806" i="1"/>
  <c r="M806" i="1" s="1"/>
  <c r="L807" i="1"/>
  <c r="M807" i="1" s="1"/>
  <c r="L808" i="1"/>
  <c r="L809" i="1"/>
  <c r="L811" i="1"/>
  <c r="M811" i="1" s="1"/>
  <c r="L812" i="1"/>
  <c r="M812" i="1" s="1"/>
  <c r="L813" i="1"/>
  <c r="M813" i="1" s="1"/>
  <c r="L814" i="1"/>
  <c r="M814" i="1" s="1"/>
  <c r="L815" i="1"/>
  <c r="L816" i="1"/>
  <c r="L818" i="1"/>
  <c r="M818" i="1" s="1"/>
  <c r="L819" i="1"/>
  <c r="M819" i="1" s="1"/>
  <c r="L820" i="1"/>
  <c r="M820" i="1" s="1"/>
  <c r="L821" i="1"/>
  <c r="M821" i="1" s="1"/>
  <c r="L822" i="1"/>
  <c r="M822" i="1" s="1"/>
  <c r="L823" i="1"/>
  <c r="M823" i="1" s="1"/>
  <c r="L824" i="1"/>
  <c r="L825" i="1"/>
  <c r="L827" i="1"/>
  <c r="M827" i="1" s="1"/>
  <c r="L828" i="1"/>
  <c r="M828" i="1" s="1"/>
  <c r="L829" i="1"/>
  <c r="M829" i="1" s="1"/>
  <c r="L830" i="1"/>
  <c r="M830" i="1" s="1"/>
  <c r="L831" i="1"/>
  <c r="L832" i="1"/>
  <c r="L834" i="1"/>
  <c r="M834" i="1" s="1"/>
  <c r="L835" i="1"/>
  <c r="M835" i="1" s="1"/>
  <c r="L836" i="1"/>
  <c r="M836" i="1" s="1"/>
  <c r="L837" i="1"/>
  <c r="M837" i="1" s="1"/>
  <c r="L838" i="1"/>
  <c r="M838" i="1" s="1"/>
  <c r="L839" i="1"/>
  <c r="M839" i="1" s="1"/>
  <c r="L840" i="1"/>
  <c r="L841" i="1"/>
  <c r="L843" i="1"/>
  <c r="M843" i="1" s="1"/>
  <c r="L844" i="1"/>
  <c r="M844" i="1" s="1"/>
  <c r="L845" i="1"/>
  <c r="M845" i="1" s="1"/>
  <c r="L846" i="1"/>
  <c r="M846" i="1" s="1"/>
  <c r="L847" i="1"/>
  <c r="M847" i="1" s="1"/>
  <c r="L848" i="1"/>
  <c r="M848" i="1" s="1"/>
  <c r="L849" i="1"/>
  <c r="L850" i="1"/>
  <c r="L852" i="1"/>
  <c r="M852" i="1" s="1"/>
  <c r="L853" i="1"/>
  <c r="M853" i="1" s="1"/>
  <c r="L854" i="1"/>
  <c r="M854" i="1" s="1"/>
  <c r="L855" i="1"/>
  <c r="M855" i="1" s="1"/>
  <c r="L856" i="1"/>
  <c r="M856" i="1" s="1"/>
  <c r="L857" i="1"/>
  <c r="L858" i="1"/>
  <c r="L860" i="1"/>
  <c r="M860" i="1" s="1"/>
  <c r="L861" i="1"/>
  <c r="M861" i="1" s="1"/>
  <c r="L862" i="1"/>
  <c r="M862" i="1" s="1"/>
  <c r="L863" i="1"/>
  <c r="M863" i="1" s="1"/>
  <c r="L864" i="1"/>
  <c r="M864" i="1" s="1"/>
  <c r="L865" i="1"/>
  <c r="L866" i="1"/>
  <c r="L868" i="1"/>
  <c r="M868" i="1" s="1"/>
  <c r="L869" i="1"/>
  <c r="M869" i="1" s="1"/>
  <c r="L870" i="1"/>
  <c r="M870" i="1" s="1"/>
  <c r="L871" i="1"/>
  <c r="M871" i="1" s="1"/>
  <c r="L872" i="1"/>
  <c r="M872" i="1" s="1"/>
  <c r="L873" i="1"/>
  <c r="M873" i="1" s="1"/>
  <c r="L874" i="1"/>
  <c r="L875" i="1"/>
  <c r="L877" i="1"/>
  <c r="M877" i="1" s="1"/>
  <c r="L878" i="1"/>
  <c r="M878" i="1" s="1"/>
  <c r="L879" i="1"/>
  <c r="M879" i="1" s="1"/>
  <c r="L880" i="1"/>
  <c r="M880" i="1" s="1"/>
  <c r="L881" i="1"/>
  <c r="L882" i="1"/>
  <c r="L884" i="1"/>
  <c r="M884" i="1" s="1"/>
  <c r="L885" i="1"/>
  <c r="M885" i="1" s="1"/>
  <c r="L886" i="1"/>
  <c r="M886" i="1" s="1"/>
  <c r="L887" i="1"/>
  <c r="M887" i="1" s="1"/>
  <c r="L888" i="1"/>
  <c r="M888" i="1" s="1"/>
  <c r="L889" i="1"/>
  <c r="L890" i="1"/>
  <c r="L892" i="1"/>
  <c r="M892" i="1" s="1"/>
  <c r="L893" i="1"/>
  <c r="L894" i="1"/>
  <c r="L896" i="1"/>
  <c r="M896" i="1" s="1"/>
  <c r="L897" i="1"/>
  <c r="M897" i="1" s="1"/>
  <c r="L898" i="1"/>
  <c r="M898" i="1" s="1"/>
  <c r="L899" i="1"/>
  <c r="M899" i="1" s="1"/>
  <c r="L900" i="1"/>
  <c r="M900" i="1" s="1"/>
  <c r="L901" i="1"/>
  <c r="M901" i="1" s="1"/>
  <c r="L902" i="1"/>
  <c r="L903" i="1"/>
  <c r="L905" i="1"/>
  <c r="M905" i="1" s="1"/>
  <c r="L906" i="1"/>
  <c r="M906" i="1" s="1"/>
  <c r="L907" i="1"/>
  <c r="M907" i="1" s="1"/>
  <c r="L908" i="1"/>
  <c r="M908" i="1" s="1"/>
  <c r="L909" i="1"/>
  <c r="M909" i="1" s="1"/>
  <c r="L910" i="1"/>
  <c r="M910" i="1" s="1"/>
  <c r="L911" i="1"/>
  <c r="L912" i="1"/>
  <c r="L914" i="1"/>
  <c r="M914" i="1" s="1"/>
  <c r="L915" i="1"/>
  <c r="M915" i="1" s="1"/>
  <c r="L916" i="1"/>
  <c r="M916" i="1" s="1"/>
  <c r="L917" i="1"/>
  <c r="M917" i="1" s="1"/>
  <c r="L918" i="1"/>
  <c r="M918" i="1" s="1"/>
  <c r="L919" i="1"/>
  <c r="L920" i="1"/>
  <c r="L922" i="1"/>
  <c r="M922" i="1" s="1"/>
  <c r="L923" i="1"/>
  <c r="M923" i="1" s="1"/>
  <c r="L924" i="1"/>
  <c r="M924" i="1" s="1"/>
  <c r="L925" i="1"/>
  <c r="M925" i="1" s="1"/>
  <c r="L926" i="1"/>
  <c r="M926" i="1" s="1"/>
  <c r="L927" i="1"/>
  <c r="L928" i="1"/>
  <c r="L930" i="1"/>
  <c r="M930" i="1" s="1"/>
  <c r="L931" i="1"/>
  <c r="M931" i="1" s="1"/>
  <c r="L932" i="1"/>
  <c r="M932" i="1" s="1"/>
  <c r="L933" i="1"/>
  <c r="M933" i="1" s="1"/>
  <c r="L934" i="1"/>
  <c r="M934" i="1" s="1"/>
  <c r="L935" i="1"/>
  <c r="L936" i="1"/>
  <c r="L938" i="1"/>
  <c r="M938" i="1" s="1"/>
  <c r="L939" i="1"/>
  <c r="L940" i="1"/>
  <c r="L942" i="1"/>
  <c r="M942" i="1" s="1"/>
  <c r="L943" i="1"/>
  <c r="M943" i="1" s="1"/>
  <c r="L944" i="1"/>
  <c r="L945" i="1"/>
  <c r="L947" i="1"/>
  <c r="M947" i="1" s="1"/>
  <c r="L948" i="1"/>
  <c r="M948" i="1" s="1"/>
  <c r="L949" i="1"/>
  <c r="M949" i="1" s="1"/>
  <c r="L950" i="1"/>
  <c r="M950" i="1" s="1"/>
  <c r="L951" i="1"/>
  <c r="L952" i="1"/>
  <c r="L954" i="1"/>
  <c r="M954" i="1" s="1"/>
  <c r="L955" i="1"/>
  <c r="M955" i="1" s="1"/>
  <c r="L956" i="1"/>
  <c r="M956" i="1" s="1"/>
  <c r="L957" i="1"/>
  <c r="L958" i="1"/>
  <c r="L960" i="1"/>
  <c r="M960" i="1" s="1"/>
  <c r="L961" i="1"/>
  <c r="M961" i="1" s="1"/>
  <c r="L962" i="1"/>
  <c r="M962" i="1" s="1"/>
  <c r="L963" i="1"/>
  <c r="M963" i="1" s="1"/>
  <c r="L964" i="1"/>
  <c r="M964" i="1" s="1"/>
  <c r="L965" i="1"/>
  <c r="L966" i="1"/>
  <c r="L968" i="1"/>
  <c r="M968" i="1" s="1"/>
  <c r="L969" i="1"/>
  <c r="M969" i="1" s="1"/>
  <c r="L970" i="1"/>
  <c r="L971" i="1"/>
  <c r="L973" i="1"/>
  <c r="M973" i="1" s="1"/>
  <c r="L974" i="1"/>
  <c r="M974" i="1" s="1"/>
  <c r="L975" i="1"/>
  <c r="M975" i="1" s="1"/>
  <c r="L976" i="1"/>
  <c r="M976" i="1" s="1"/>
  <c r="L977" i="1"/>
  <c r="M977" i="1" s="1"/>
  <c r="L978" i="1"/>
  <c r="L979" i="1"/>
  <c r="L981" i="1"/>
  <c r="M981" i="1" s="1"/>
  <c r="L982" i="1"/>
  <c r="M982" i="1" s="1"/>
  <c r="L983" i="1"/>
  <c r="M983" i="1" s="1"/>
  <c r="L984" i="1"/>
  <c r="L985" i="1"/>
  <c r="L987" i="1"/>
  <c r="M987" i="1" s="1"/>
  <c r="L988" i="1"/>
  <c r="L989" i="1"/>
  <c r="L991" i="1"/>
  <c r="M991" i="1" s="1"/>
  <c r="L992" i="1"/>
  <c r="M992" i="1" s="1"/>
  <c r="L993" i="1"/>
  <c r="M993" i="1" s="1"/>
  <c r="L994" i="1"/>
  <c r="L995" i="1"/>
  <c r="L997" i="1"/>
  <c r="M997" i="1" s="1"/>
  <c r="L998" i="1"/>
  <c r="L999" i="1"/>
  <c r="L1001" i="1"/>
  <c r="M1001" i="1" s="1"/>
  <c r="L1002" i="1"/>
  <c r="M1002" i="1" s="1"/>
  <c r="L1003" i="1"/>
  <c r="M1003" i="1" s="1"/>
  <c r="L1004" i="1"/>
  <c r="L1005" i="1"/>
  <c r="L1007" i="1"/>
  <c r="M1007" i="1" s="1"/>
  <c r="L1008" i="1"/>
  <c r="M1008" i="1" s="1"/>
  <c r="L1009" i="1"/>
  <c r="L1010" i="1"/>
  <c r="L1012" i="1"/>
  <c r="M1012" i="1" s="1"/>
  <c r="L1013" i="1"/>
  <c r="M1013" i="1" s="1"/>
  <c r="L1014" i="1"/>
  <c r="M1014" i="1" s="1"/>
  <c r="L1015" i="1"/>
  <c r="L1016" i="1"/>
  <c r="L1018" i="1"/>
  <c r="M1018" i="1" s="1"/>
  <c r="L1019" i="1"/>
  <c r="M1019" i="1" s="1"/>
  <c r="L1020" i="1"/>
  <c r="M1020" i="1" s="1"/>
  <c r="L1021" i="1"/>
  <c r="L1022" i="1"/>
  <c r="L1024" i="1"/>
  <c r="M1024" i="1" s="1"/>
  <c r="L1025" i="1"/>
  <c r="M1025" i="1" s="1"/>
  <c r="L1026" i="1"/>
  <c r="M1026" i="1" s="1"/>
  <c r="L1027" i="1"/>
  <c r="M1027" i="1" s="1"/>
  <c r="L1028" i="1"/>
  <c r="L1029" i="1"/>
  <c r="L1031" i="1"/>
  <c r="M1031" i="1" s="1"/>
  <c r="L1032" i="1"/>
  <c r="M1032" i="1" s="1"/>
  <c r="L1033" i="1"/>
  <c r="M1033" i="1" s="1"/>
  <c r="L1034" i="1"/>
  <c r="M1034" i="1" s="1"/>
  <c r="L1035" i="1"/>
  <c r="M1035" i="1" s="1"/>
  <c r="L1036" i="1"/>
  <c r="L1037" i="1"/>
  <c r="L1039" i="1"/>
  <c r="M1039" i="1" s="1"/>
  <c r="L1040" i="1"/>
  <c r="M1040" i="1" s="1"/>
  <c r="L1041" i="1"/>
  <c r="L1042" i="1"/>
  <c r="L1044" i="1"/>
  <c r="M1044" i="1" s="1"/>
  <c r="L1045" i="1"/>
  <c r="M1045" i="1" s="1"/>
  <c r="L1046" i="1"/>
  <c r="M1046" i="1" s="1"/>
  <c r="L1047" i="1"/>
  <c r="L1048" i="1"/>
  <c r="L1050" i="1"/>
  <c r="M1050" i="1" s="1"/>
  <c r="L1051" i="1"/>
  <c r="M1051" i="1" s="1"/>
  <c r="L1052" i="1"/>
  <c r="M1052" i="1" s="1"/>
  <c r="L1053" i="1"/>
  <c r="M1053" i="1" s="1"/>
  <c r="L1054" i="1"/>
  <c r="M1054" i="1" s="1"/>
  <c r="L1055" i="1"/>
  <c r="M1055" i="1" s="1"/>
  <c r="L1056" i="1"/>
  <c r="L1057" i="1"/>
  <c r="L1059" i="1"/>
  <c r="M1059" i="1" s="1"/>
  <c r="L1060" i="1"/>
  <c r="M1060" i="1" s="1"/>
  <c r="L1061" i="1"/>
  <c r="M1061" i="1" s="1"/>
  <c r="L1062" i="1"/>
  <c r="M1062" i="1" s="1"/>
  <c r="L1063" i="1"/>
  <c r="M1063" i="1" s="1"/>
  <c r="L1064" i="1"/>
  <c r="M1064" i="1" s="1"/>
  <c r="L1065" i="1"/>
  <c r="L1066" i="1"/>
  <c r="L1068" i="1"/>
  <c r="M1068" i="1" s="1"/>
  <c r="L1069" i="1"/>
  <c r="M1069" i="1" s="1"/>
  <c r="L1070" i="1"/>
  <c r="M1070" i="1" s="1"/>
  <c r="L1071" i="1"/>
  <c r="M1071" i="1" s="1"/>
  <c r="L1072" i="1"/>
  <c r="L1073" i="1"/>
  <c r="L1075" i="1"/>
  <c r="M1075" i="1" s="1"/>
  <c r="L1076" i="1"/>
  <c r="M1076" i="1" s="1"/>
  <c r="L1077" i="1"/>
  <c r="M1077" i="1" s="1"/>
  <c r="L1078" i="1"/>
  <c r="M1078" i="1" s="1"/>
  <c r="L1079" i="1"/>
  <c r="L1080" i="1"/>
  <c r="L1082" i="1"/>
  <c r="M1082" i="1" s="1"/>
  <c r="L1083" i="1"/>
  <c r="M1083" i="1" s="1"/>
  <c r="L1084" i="1"/>
  <c r="M1084" i="1" s="1"/>
  <c r="L1085" i="1"/>
  <c r="M1085" i="1" s="1"/>
  <c r="L1086" i="1"/>
  <c r="L1087" i="1"/>
  <c r="L1089" i="1"/>
  <c r="M1089" i="1" s="1"/>
  <c r="L1090" i="1"/>
  <c r="M1090" i="1" s="1"/>
  <c r="L1091" i="1"/>
  <c r="M1091" i="1" s="1"/>
  <c r="L1092" i="1"/>
  <c r="M1092" i="1" s="1"/>
  <c r="L1093" i="1"/>
  <c r="L1094" i="1"/>
  <c r="L1096" i="1"/>
  <c r="M1096" i="1" s="1"/>
  <c r="L1097" i="1"/>
  <c r="M1097" i="1" s="1"/>
  <c r="L1098" i="1"/>
  <c r="M1098" i="1" s="1"/>
  <c r="L1099" i="1"/>
  <c r="L1100" i="1"/>
  <c r="L1102" i="1"/>
  <c r="M1102" i="1" s="1"/>
  <c r="L1103" i="1"/>
  <c r="M1103" i="1" s="1"/>
  <c r="L1104" i="1"/>
  <c r="M1104" i="1" s="1"/>
  <c r="L1105" i="1"/>
  <c r="L1106" i="1"/>
  <c r="L1108" i="1"/>
  <c r="M1108" i="1" s="1"/>
  <c r="L1109" i="1"/>
  <c r="M1109" i="1" s="1"/>
  <c r="L1110" i="1"/>
  <c r="M1110" i="1" s="1"/>
  <c r="L1111" i="1"/>
  <c r="L1112" i="1"/>
  <c r="L1114" i="1"/>
  <c r="M1114" i="1" s="1"/>
  <c r="L1115" i="1"/>
  <c r="M1115" i="1" s="1"/>
  <c r="L1116" i="1"/>
  <c r="M1116" i="1" s="1"/>
  <c r="L1117" i="1"/>
  <c r="M1117" i="1" s="1"/>
  <c r="L1118" i="1"/>
  <c r="M1118" i="1" s="1"/>
  <c r="L1119" i="1"/>
  <c r="L1120" i="1"/>
  <c r="L1122" i="1"/>
  <c r="M1122" i="1" s="1"/>
  <c r="L1123" i="1"/>
  <c r="M1123" i="1" s="1"/>
  <c r="L1124" i="1"/>
  <c r="L1125" i="1"/>
  <c r="L1127" i="1"/>
  <c r="M1127" i="1" s="1"/>
  <c r="L1128" i="1"/>
  <c r="M1128" i="1" s="1"/>
  <c r="L1129" i="1"/>
  <c r="L1130" i="1"/>
  <c r="L1132" i="1"/>
  <c r="M1132" i="1" s="1"/>
  <c r="L1133" i="1"/>
  <c r="M1133" i="1" s="1"/>
  <c r="L1134" i="1"/>
  <c r="M1134" i="1" s="1"/>
  <c r="L1135" i="1"/>
  <c r="M1135" i="1" s="1"/>
  <c r="L1136" i="1"/>
  <c r="M1136" i="1" s="1"/>
  <c r="L1137" i="1"/>
  <c r="L1138" i="1"/>
  <c r="L1140" i="1"/>
  <c r="M1140" i="1" s="1"/>
  <c r="L1141" i="1"/>
  <c r="M1141" i="1" s="1"/>
  <c r="L1142" i="1"/>
  <c r="M1142" i="1" s="1"/>
  <c r="L1143" i="1"/>
  <c r="M1143" i="1" s="1"/>
  <c r="L1144" i="1"/>
  <c r="M1144" i="1" s="1"/>
  <c r="L1145" i="1"/>
  <c r="L1146" i="1"/>
  <c r="L1148" i="1"/>
  <c r="M1148" i="1" s="1"/>
  <c r="L1149" i="1"/>
  <c r="L1150" i="1"/>
  <c r="L1152" i="1"/>
  <c r="M1152" i="1" s="1"/>
  <c r="L1153" i="1"/>
  <c r="M1153" i="1" s="1"/>
  <c r="L1154" i="1"/>
  <c r="M1154" i="1" s="1"/>
  <c r="L1155" i="1"/>
  <c r="M1155" i="1" s="1"/>
  <c r="L1156" i="1"/>
  <c r="M1156" i="1" s="1"/>
  <c r="L1157" i="1"/>
  <c r="M1157" i="1" s="1"/>
  <c r="L1158" i="1"/>
  <c r="L1159" i="1"/>
  <c r="L1161" i="1"/>
  <c r="M1161" i="1" s="1"/>
  <c r="L1162" i="1"/>
  <c r="M1162" i="1" s="1"/>
  <c r="L1163" i="1"/>
  <c r="M1163" i="1" s="1"/>
  <c r="L1164" i="1"/>
  <c r="M1164" i="1" s="1"/>
  <c r="L1165" i="1"/>
  <c r="M1165" i="1" s="1"/>
  <c r="L1166" i="1"/>
  <c r="M1166" i="1" s="1"/>
  <c r="L1167" i="1"/>
  <c r="L1168" i="1"/>
  <c r="L1170" i="1"/>
  <c r="M1170" i="1" s="1"/>
  <c r="L1171" i="1"/>
  <c r="M1171" i="1" s="1"/>
  <c r="L1172" i="1"/>
  <c r="M1172" i="1" s="1"/>
  <c r="L1173" i="1"/>
  <c r="M1173" i="1" s="1"/>
  <c r="L1174" i="1"/>
  <c r="L1175" i="1"/>
  <c r="L1177" i="1"/>
  <c r="M1177" i="1" s="1"/>
  <c r="L1178" i="1"/>
  <c r="M1178" i="1" s="1"/>
  <c r="L1179" i="1"/>
  <c r="M1179" i="1" s="1"/>
  <c r="L1180" i="1"/>
  <c r="M1180" i="1" s="1"/>
  <c r="L1181" i="1"/>
  <c r="M1181" i="1" s="1"/>
  <c r="L1182" i="1"/>
  <c r="M1182" i="1" s="1"/>
  <c r="L1183" i="1"/>
  <c r="L1184" i="1"/>
  <c r="L1186" i="1"/>
  <c r="M1186" i="1" s="1"/>
  <c r="L1187" i="1"/>
  <c r="M1187" i="1" s="1"/>
  <c r="L1188" i="1"/>
  <c r="M1188" i="1" s="1"/>
  <c r="L1189" i="1"/>
  <c r="M1189" i="1" s="1"/>
  <c r="L1190" i="1"/>
  <c r="M1190" i="1" s="1"/>
  <c r="L1191" i="1"/>
  <c r="M1191" i="1" s="1"/>
  <c r="L1192" i="1"/>
  <c r="L1193" i="1"/>
  <c r="L1195" i="1"/>
  <c r="M1195" i="1" s="1"/>
  <c r="L1196" i="1"/>
  <c r="M1196" i="1" s="1"/>
  <c r="L1197" i="1"/>
  <c r="M1197" i="1" s="1"/>
  <c r="L1198" i="1"/>
  <c r="M1198" i="1" s="1"/>
  <c r="L1199" i="1"/>
  <c r="M1199" i="1" s="1"/>
  <c r="L5" i="1"/>
  <c r="M5" i="1" s="1"/>
  <c r="L6" i="1"/>
  <c r="M6" i="1" s="1"/>
  <c r="L7" i="1"/>
  <c r="M7" i="1" s="1"/>
  <c r="L8" i="1"/>
  <c r="M8" i="1" s="1"/>
  <c r="L9" i="1"/>
  <c r="M9" i="1" s="1"/>
  <c r="L10" i="1"/>
  <c r="L11" i="1"/>
  <c r="L12" i="1"/>
  <c r="M12" i="1" s="1"/>
  <c r="N12" i="1" s="1"/>
  <c r="L13" i="1"/>
  <c r="M13" i="1" s="1"/>
  <c r="L14" i="1"/>
  <c r="M14" i="1" s="1"/>
  <c r="L15" i="1"/>
  <c r="M15" i="1" s="1"/>
  <c r="L16" i="1"/>
  <c r="M16" i="1" s="1"/>
  <c r="L17" i="1"/>
  <c r="M17" i="1" s="1"/>
  <c r="L18" i="1"/>
  <c r="M18" i="1" s="1"/>
  <c r="K1126" i="1"/>
  <c r="L1126" i="1" s="1"/>
  <c r="K937" i="1"/>
  <c r="K770" i="1"/>
  <c r="L770" i="1" s="1"/>
  <c r="K655" i="1"/>
  <c r="L655" i="1" s="1"/>
  <c r="K622" i="1"/>
  <c r="L622" i="1" s="1"/>
  <c r="K352" i="1"/>
  <c r="K315" i="1"/>
  <c r="L315" i="1" s="1"/>
  <c r="K234" i="1"/>
  <c r="K63" i="1"/>
  <c r="L1169" i="1" l="1"/>
  <c r="M1169" i="1"/>
  <c r="N1169" i="1" s="1"/>
  <c r="L1017" i="1"/>
  <c r="M1017" i="1" s="1"/>
  <c r="N1017" i="1" s="1"/>
  <c r="L513" i="1"/>
  <c r="M513" i="1" s="1"/>
  <c r="N513" i="1" s="1"/>
  <c r="L799" i="1"/>
  <c r="M799" i="1"/>
  <c r="N799" i="1" s="1"/>
  <c r="L937" i="1"/>
  <c r="M937" i="1"/>
  <c r="N937" i="1" s="1"/>
  <c r="K921" i="1"/>
  <c r="L296" i="1"/>
  <c r="M296" i="1"/>
  <c r="N296" i="1" s="1"/>
  <c r="K280" i="1"/>
  <c r="L152" i="1"/>
  <c r="M152" i="1"/>
  <c r="N152" i="1" s="1"/>
  <c r="M1126" i="1"/>
  <c r="N1126" i="1" s="1"/>
  <c r="M1006" i="1"/>
  <c r="N1006" i="1" s="1"/>
  <c r="M586" i="1"/>
  <c r="N586" i="1" s="1"/>
  <c r="M194" i="1"/>
  <c r="N194" i="1" s="1"/>
  <c r="L352" i="1"/>
  <c r="M352" i="1" s="1"/>
  <c r="N352" i="1" s="1"/>
  <c r="L319" i="1"/>
  <c r="M319" i="1"/>
  <c r="N319" i="1" s="1"/>
  <c r="M794" i="1"/>
  <c r="N794" i="1" s="1"/>
  <c r="M508" i="1"/>
  <c r="N508" i="1" s="1"/>
  <c r="L234" i="1"/>
  <c r="M234" i="1" s="1"/>
  <c r="N234" i="1" s="1"/>
  <c r="M1058" i="1"/>
  <c r="N1058" i="1" s="1"/>
  <c r="M1038" i="1"/>
  <c r="N1038" i="1" s="1"/>
  <c r="M959" i="1"/>
  <c r="N959" i="1" s="1"/>
  <c r="M842" i="1"/>
  <c r="N842" i="1" s="1"/>
  <c r="M315" i="1"/>
  <c r="N315" i="1" s="1"/>
  <c r="M990" i="1"/>
  <c r="N990" i="1" s="1"/>
  <c r="M770" i="1"/>
  <c r="N770" i="1" s="1"/>
  <c r="M655" i="1"/>
  <c r="N655" i="1" s="1"/>
  <c r="M622" i="1"/>
  <c r="N622" i="1" s="1"/>
  <c r="M522" i="1"/>
  <c r="N522" i="1" s="1"/>
  <c r="M730" i="1"/>
  <c r="N730" i="1" s="1"/>
  <c r="M474" i="1"/>
  <c r="N474" i="1" s="1"/>
  <c r="L883" i="1"/>
  <c r="M883" i="1"/>
  <c r="N883" i="1" s="1"/>
  <c r="L659" i="1"/>
  <c r="M659" i="1"/>
  <c r="N659" i="1" s="1"/>
  <c r="L611" i="1"/>
  <c r="M611" i="1"/>
  <c r="L603" i="1"/>
  <c r="M603" i="1" s="1"/>
  <c r="L490" i="1"/>
  <c r="M490" i="1"/>
  <c r="N490" i="1" s="1"/>
  <c r="M1095" i="1"/>
  <c r="N1095" i="1" s="1"/>
  <c r="M685" i="1"/>
  <c r="N685" i="1" s="1"/>
  <c r="M311" i="1"/>
  <c r="N311" i="1" s="1"/>
  <c r="L891" i="1"/>
  <c r="M891" i="1"/>
  <c r="N891" i="1" s="1"/>
  <c r="L63" i="1"/>
  <c r="M63" i="1"/>
  <c r="N63" i="1" s="1"/>
  <c r="M1147" i="1"/>
  <c r="N1147" i="1" s="1"/>
  <c r="M986" i="1"/>
  <c r="N986" i="1" s="1"/>
  <c r="M607" i="1"/>
  <c r="M548" i="1"/>
  <c r="N548" i="1" s="1"/>
  <c r="M103" i="1"/>
  <c r="N103" i="1" s="1"/>
  <c r="M996" i="1"/>
  <c r="N996" i="1" s="1"/>
  <c r="M436" i="1"/>
  <c r="N436" i="1" s="1"/>
  <c r="M403" i="1"/>
  <c r="N403" i="1" s="1"/>
  <c r="K21" i="1"/>
  <c r="K1185" i="1"/>
  <c r="K1176" i="1"/>
  <c r="K1151" i="1"/>
  <c r="K1139" i="1"/>
  <c r="K1131" i="1"/>
  <c r="K1121" i="1"/>
  <c r="K1113" i="1"/>
  <c r="K1107" i="1"/>
  <c r="K1101" i="1"/>
  <c r="K1088" i="1"/>
  <c r="K1074" i="1"/>
  <c r="K1067" i="1"/>
  <c r="K1043" i="1"/>
  <c r="K1030" i="1"/>
  <c r="K1023" i="1"/>
  <c r="K1011" i="1"/>
  <c r="K972" i="1"/>
  <c r="K967" i="1"/>
  <c r="K946" i="1"/>
  <c r="K941" i="1"/>
  <c r="K913" i="1"/>
  <c r="K904" i="1"/>
  <c r="K895" i="1"/>
  <c r="K876" i="1"/>
  <c r="K859" i="1"/>
  <c r="K851" i="1"/>
  <c r="K826" i="1"/>
  <c r="K817" i="1"/>
  <c r="K810" i="1"/>
  <c r="K789" i="1"/>
  <c r="K783" i="1"/>
  <c r="K774" i="1"/>
  <c r="K762" i="1"/>
  <c r="K754" i="1"/>
  <c r="K745" i="1"/>
  <c r="K737" i="1"/>
  <c r="K716" i="1"/>
  <c r="K709" i="1"/>
  <c r="K702" i="1"/>
  <c r="K694" i="1"/>
  <c r="K677" i="1"/>
  <c r="K668" i="1"/>
  <c r="K663" i="1"/>
  <c r="K649" i="1"/>
  <c r="K632" i="1"/>
  <c r="K627" i="1"/>
  <c r="K594" i="1"/>
  <c r="K578" i="1"/>
  <c r="K571" i="1"/>
  <c r="K556" i="1"/>
  <c r="K541" i="1"/>
  <c r="K534" i="1"/>
  <c r="K526" i="1"/>
  <c r="K500" i="1"/>
  <c r="K495" i="1"/>
  <c r="K466" i="1"/>
  <c r="K456" i="1"/>
  <c r="K441" i="1"/>
  <c r="K430" i="1"/>
  <c r="K415" i="1"/>
  <c r="K409" i="1"/>
  <c r="K386" i="1"/>
  <c r="K380" i="1"/>
  <c r="K371" i="1"/>
  <c r="K342" i="1"/>
  <c r="K332" i="1"/>
  <c r="K323" i="1"/>
  <c r="K301" i="1"/>
  <c r="K297" i="1"/>
  <c r="K290" i="1"/>
  <c r="K272" i="1"/>
  <c r="K265" i="1"/>
  <c r="K257" i="1"/>
  <c r="K250" i="1"/>
  <c r="K242" i="1"/>
  <c r="K227" i="1"/>
  <c r="K218" i="1"/>
  <c r="K211" i="1"/>
  <c r="K202" i="1"/>
  <c r="K185" i="1"/>
  <c r="K176" i="1"/>
  <c r="K167" i="1"/>
  <c r="K159" i="1"/>
  <c r="K143" i="1"/>
  <c r="K136" i="1"/>
  <c r="K127" i="1"/>
  <c r="K118" i="1"/>
  <c r="K110" i="1"/>
  <c r="K93" i="1"/>
  <c r="K85" i="1"/>
  <c r="K77" i="1"/>
  <c r="K70" i="1"/>
  <c r="K57" i="1"/>
  <c r="K47" i="1"/>
  <c r="K40" i="1"/>
  <c r="K34" i="1"/>
  <c r="K28" i="1"/>
  <c r="K614" i="1"/>
  <c r="K362" i="1"/>
  <c r="K1194" i="1"/>
  <c r="K482" i="1"/>
  <c r="K395" i="1"/>
  <c r="K1160" i="1"/>
  <c r="K1081" i="1"/>
  <c r="K1049" i="1"/>
  <c r="K1000" i="1"/>
  <c r="K980" i="1"/>
  <c r="K953" i="1"/>
  <c r="K929" i="1"/>
  <c r="K833" i="1"/>
  <c r="K805" i="1"/>
  <c r="K724" i="1"/>
  <c r="K641" i="1"/>
  <c r="K564" i="1"/>
  <c r="K448" i="1"/>
  <c r="K421" i="1"/>
  <c r="K867" i="1"/>
  <c r="K298" i="1"/>
  <c r="L482" i="1" l="1"/>
  <c r="M482" i="1" s="1"/>
  <c r="N482" i="1" s="1"/>
  <c r="L526" i="1"/>
  <c r="M526" i="1" s="1"/>
  <c r="N526" i="1" s="1"/>
  <c r="L913" i="1"/>
  <c r="M913" i="1"/>
  <c r="N913" i="1" s="1"/>
  <c r="L649" i="1"/>
  <c r="M649" i="1"/>
  <c r="N649" i="1" s="1"/>
  <c r="L929" i="1"/>
  <c r="M929" i="1" s="1"/>
  <c r="N929" i="1" s="1"/>
  <c r="L297" i="1"/>
  <c r="M297" i="1"/>
  <c r="L810" i="1"/>
  <c r="M810" i="1"/>
  <c r="N810" i="1" s="1"/>
  <c r="L1194" i="1"/>
  <c r="M1194" i="1"/>
  <c r="N1194" i="1" s="1"/>
  <c r="L415" i="1"/>
  <c r="M415" i="1" s="1"/>
  <c r="N415" i="1" s="1"/>
  <c r="L817" i="1"/>
  <c r="M817" i="1"/>
  <c r="N817" i="1" s="1"/>
  <c r="L448" i="1"/>
  <c r="M448" i="1"/>
  <c r="N448" i="1" s="1"/>
  <c r="L980" i="1"/>
  <c r="M980" i="1"/>
  <c r="N980" i="1" s="1"/>
  <c r="L362" i="1"/>
  <c r="M362" i="1" s="1"/>
  <c r="N362" i="1" s="1"/>
  <c r="L77" i="1"/>
  <c r="M77" i="1"/>
  <c r="N77" i="1" s="1"/>
  <c r="L159" i="1"/>
  <c r="M159" i="1"/>
  <c r="N159" i="1" s="1"/>
  <c r="L242" i="1"/>
  <c r="M242" i="1"/>
  <c r="N242" i="1" s="1"/>
  <c r="L323" i="1"/>
  <c r="M323" i="1" s="1"/>
  <c r="N323" i="1" s="1"/>
  <c r="L430" i="1"/>
  <c r="M430" i="1"/>
  <c r="N430" i="1" s="1"/>
  <c r="L541" i="1"/>
  <c r="M541" i="1"/>
  <c r="N541" i="1" s="1"/>
  <c r="L663" i="1"/>
  <c r="M663" i="1"/>
  <c r="N663" i="1" s="1"/>
  <c r="L745" i="1"/>
  <c r="M745" i="1" s="1"/>
  <c r="N745" i="1" s="1"/>
  <c r="L826" i="1"/>
  <c r="M826" i="1"/>
  <c r="N826" i="1" s="1"/>
  <c r="L946" i="1"/>
  <c r="M946" i="1"/>
  <c r="N946" i="1" s="1"/>
  <c r="L1074" i="1"/>
  <c r="M1074" i="1"/>
  <c r="N1074" i="1" s="1"/>
  <c r="L1151" i="1"/>
  <c r="M1151" i="1" s="1"/>
  <c r="N1151" i="1" s="1"/>
  <c r="L280" i="1"/>
  <c r="M280" i="1"/>
  <c r="N280" i="1" s="1"/>
  <c r="L57" i="1"/>
  <c r="M57" i="1"/>
  <c r="N57" i="1" s="1"/>
  <c r="L632" i="1"/>
  <c r="M632" i="1"/>
  <c r="N632" i="1" s="1"/>
  <c r="L1131" i="1"/>
  <c r="M1131" i="1" s="1"/>
  <c r="N1131" i="1" s="1"/>
  <c r="L227" i="1"/>
  <c r="M227" i="1"/>
  <c r="N227" i="1" s="1"/>
  <c r="L614" i="1"/>
  <c r="M614" i="1"/>
  <c r="N614" i="1" s="1"/>
  <c r="L332" i="1"/>
  <c r="M332" i="1"/>
  <c r="N332" i="1" s="1"/>
  <c r="L441" i="1"/>
  <c r="M441" i="1" s="1"/>
  <c r="N441" i="1" s="1"/>
  <c r="L556" i="1"/>
  <c r="M556" i="1"/>
  <c r="N556" i="1" s="1"/>
  <c r="L668" i="1"/>
  <c r="M668" i="1"/>
  <c r="N668" i="1" s="1"/>
  <c r="L754" i="1"/>
  <c r="M754" i="1"/>
  <c r="N754" i="1" s="1"/>
  <c r="L851" i="1"/>
  <c r="M851" i="1" s="1"/>
  <c r="N851" i="1" s="1"/>
  <c r="L967" i="1"/>
  <c r="M967" i="1"/>
  <c r="N967" i="1" s="1"/>
  <c r="L1088" i="1"/>
  <c r="M1088" i="1"/>
  <c r="N1088" i="1" s="1"/>
  <c r="L1176" i="1"/>
  <c r="M1176" i="1"/>
  <c r="N1176" i="1" s="1"/>
  <c r="L167" i="1"/>
  <c r="M167" i="1" s="1"/>
  <c r="N167" i="1" s="1"/>
  <c r="L28" i="1"/>
  <c r="M28" i="1"/>
  <c r="N28" i="1" s="1"/>
  <c r="L93" i="1"/>
  <c r="M93" i="1"/>
  <c r="N93" i="1" s="1"/>
  <c r="L176" i="1"/>
  <c r="M176" i="1"/>
  <c r="N176" i="1" s="1"/>
  <c r="L257" i="1"/>
  <c r="M257" i="1" s="1"/>
  <c r="N257" i="1" s="1"/>
  <c r="L342" i="1"/>
  <c r="M342" i="1"/>
  <c r="N342" i="1" s="1"/>
  <c r="L456" i="1"/>
  <c r="M456" i="1"/>
  <c r="N456" i="1" s="1"/>
  <c r="L571" i="1"/>
  <c r="M571" i="1"/>
  <c r="N571" i="1" s="1"/>
  <c r="L677" i="1"/>
  <c r="M677" i="1" s="1"/>
  <c r="N677" i="1" s="1"/>
  <c r="L762" i="1"/>
  <c r="M762" i="1"/>
  <c r="N762" i="1" s="1"/>
  <c r="L859" i="1"/>
  <c r="M859" i="1"/>
  <c r="N859" i="1" s="1"/>
  <c r="L972" i="1"/>
  <c r="M972" i="1"/>
  <c r="N972" i="1" s="1"/>
  <c r="L1101" i="1"/>
  <c r="M1101" i="1" s="1"/>
  <c r="N1101" i="1" s="1"/>
  <c r="L1185" i="1"/>
  <c r="M1185" i="1"/>
  <c r="N1185" i="1" s="1"/>
  <c r="L218" i="1"/>
  <c r="M218" i="1"/>
  <c r="N218" i="1" s="1"/>
  <c r="L421" i="1"/>
  <c r="M421" i="1"/>
  <c r="N421" i="1" s="1"/>
  <c r="L70" i="1"/>
  <c r="M70" i="1" s="1"/>
  <c r="N70" i="1" s="1"/>
  <c r="L534" i="1"/>
  <c r="M534" i="1"/>
  <c r="N534" i="1" s="1"/>
  <c r="L941" i="1"/>
  <c r="M941" i="1"/>
  <c r="N941" i="1" s="1"/>
  <c r="L85" i="1"/>
  <c r="M85" i="1"/>
  <c r="N85" i="1" s="1"/>
  <c r="L1049" i="1"/>
  <c r="M1049" i="1" s="1"/>
  <c r="N1049" i="1" s="1"/>
  <c r="L34" i="1"/>
  <c r="M34" i="1"/>
  <c r="N34" i="1" s="1"/>
  <c r="L265" i="1"/>
  <c r="M265" i="1"/>
  <c r="N265" i="1" s="1"/>
  <c r="L371" i="1"/>
  <c r="M371" i="1"/>
  <c r="N371" i="1" s="1"/>
  <c r="L466" i="1"/>
  <c r="M466" i="1" s="1"/>
  <c r="N466" i="1" s="1"/>
  <c r="L578" i="1"/>
  <c r="M578" i="1"/>
  <c r="N578" i="1" s="1"/>
  <c r="L694" i="1"/>
  <c r="M694" i="1"/>
  <c r="N694" i="1" s="1"/>
  <c r="L774" i="1"/>
  <c r="M774" i="1"/>
  <c r="N774" i="1" s="1"/>
  <c r="L876" i="1"/>
  <c r="M876" i="1" s="1"/>
  <c r="N876" i="1" s="1"/>
  <c r="L1011" i="1"/>
  <c r="M1011" i="1"/>
  <c r="N1011" i="1" s="1"/>
  <c r="L1107" i="1"/>
  <c r="M1107" i="1"/>
  <c r="N1107" i="1" s="1"/>
  <c r="L21" i="1"/>
  <c r="M21" i="1"/>
  <c r="N21" i="1" s="1"/>
  <c r="L921" i="1"/>
  <c r="M921" i="1" s="1"/>
  <c r="N921" i="1" s="1"/>
  <c r="L136" i="1"/>
  <c r="M136" i="1"/>
  <c r="N136" i="1" s="1"/>
  <c r="L716" i="1"/>
  <c r="M716" i="1"/>
  <c r="N716" i="1" s="1"/>
  <c r="L1043" i="1"/>
  <c r="M1043" i="1"/>
  <c r="N1043" i="1" s="1"/>
  <c r="L953" i="1"/>
  <c r="M953" i="1" s="1"/>
  <c r="N953" i="1" s="1"/>
  <c r="L301" i="1"/>
  <c r="M301" i="1"/>
  <c r="N301" i="1" s="1"/>
  <c r="L737" i="1"/>
  <c r="M737" i="1"/>
  <c r="N737" i="1" s="1"/>
  <c r="L1067" i="1"/>
  <c r="M1067" i="1"/>
  <c r="N1067" i="1" s="1"/>
  <c r="L1139" i="1"/>
  <c r="M1139" i="1" s="1"/>
  <c r="N1139" i="1" s="1"/>
  <c r="L564" i="1"/>
  <c r="M564" i="1"/>
  <c r="N564" i="1" s="1"/>
  <c r="L250" i="1"/>
  <c r="M250" i="1"/>
  <c r="N250" i="1" s="1"/>
  <c r="L724" i="1"/>
  <c r="M724" i="1"/>
  <c r="N724" i="1" s="1"/>
  <c r="L185" i="1"/>
  <c r="M185" i="1" s="1"/>
  <c r="N185" i="1" s="1"/>
  <c r="L1160" i="1"/>
  <c r="M1160" i="1"/>
  <c r="N1160" i="1" s="1"/>
  <c r="L118" i="1"/>
  <c r="M118" i="1"/>
  <c r="N118" i="1" s="1"/>
  <c r="L272" i="1"/>
  <c r="M272" i="1"/>
  <c r="N272" i="1" s="1"/>
  <c r="L495" i="1"/>
  <c r="M495" i="1" s="1"/>
  <c r="N495" i="1" s="1"/>
  <c r="L702" i="1"/>
  <c r="M702" i="1"/>
  <c r="N702" i="1" s="1"/>
  <c r="L783" i="1"/>
  <c r="M783" i="1"/>
  <c r="N783" i="1" s="1"/>
  <c r="L895" i="1"/>
  <c r="M895" i="1"/>
  <c r="N895" i="1" s="1"/>
  <c r="L1023" i="1"/>
  <c r="M1023" i="1" s="1"/>
  <c r="N1023" i="1" s="1"/>
  <c r="L1113" i="1"/>
  <c r="M1113" i="1"/>
  <c r="N1113" i="1" s="1"/>
  <c r="L867" i="1"/>
  <c r="M867" i="1"/>
  <c r="N867" i="1" s="1"/>
  <c r="L409" i="1"/>
  <c r="M409" i="1"/>
  <c r="N409" i="1" s="1"/>
  <c r="L143" i="1"/>
  <c r="M143" i="1" s="1"/>
  <c r="N143" i="1" s="1"/>
  <c r="L1000" i="1"/>
  <c r="M1000" i="1"/>
  <c r="N1000" i="1" s="1"/>
  <c r="L641" i="1"/>
  <c r="M641" i="1"/>
  <c r="N641" i="1" s="1"/>
  <c r="L1081" i="1"/>
  <c r="M1081" i="1"/>
  <c r="N1081" i="1" s="1"/>
  <c r="L110" i="1"/>
  <c r="M110" i="1" s="1"/>
  <c r="N110" i="1" s="1"/>
  <c r="L805" i="1"/>
  <c r="M805" i="1"/>
  <c r="N805" i="1" s="1"/>
  <c r="L40" i="1"/>
  <c r="M40" i="1"/>
  <c r="N40" i="1" s="1"/>
  <c r="L202" i="1"/>
  <c r="M202" i="1"/>
  <c r="N202" i="1" s="1"/>
  <c r="L380" i="1"/>
  <c r="M380" i="1" s="1"/>
  <c r="N380" i="1" s="1"/>
  <c r="L594" i="1"/>
  <c r="M594" i="1"/>
  <c r="N594" i="1" s="1"/>
  <c r="L298" i="1"/>
  <c r="M298" i="1"/>
  <c r="L833" i="1"/>
  <c r="M833" i="1"/>
  <c r="N833" i="1" s="1"/>
  <c r="L395" i="1"/>
  <c r="M395" i="1" s="1"/>
  <c r="N395" i="1" s="1"/>
  <c r="L47" i="1"/>
  <c r="M47" i="1"/>
  <c r="N47" i="1" s="1"/>
  <c r="L127" i="1"/>
  <c r="M127" i="1"/>
  <c r="N127" i="1" s="1"/>
  <c r="L211" i="1"/>
  <c r="M211" i="1"/>
  <c r="N211" i="1" s="1"/>
  <c r="L290" i="1"/>
  <c r="M290" i="1" s="1"/>
  <c r="N290" i="1" s="1"/>
  <c r="L386" i="1"/>
  <c r="M386" i="1"/>
  <c r="N386" i="1" s="1"/>
  <c r="L500" i="1"/>
  <c r="M500" i="1"/>
  <c r="N500" i="1" s="1"/>
  <c r="L627" i="1"/>
  <c r="M627" i="1"/>
  <c r="N627" i="1" s="1"/>
  <c r="L709" i="1"/>
  <c r="M709" i="1" s="1"/>
  <c r="N709" i="1" s="1"/>
  <c r="L789" i="1"/>
  <c r="M789" i="1"/>
  <c r="N789" i="1" s="1"/>
  <c r="L904" i="1"/>
  <c r="M904" i="1"/>
  <c r="N904" i="1" s="1"/>
  <c r="L1030" i="1"/>
  <c r="M1030" i="1"/>
  <c r="N1030" i="1" s="1"/>
  <c r="L1121" i="1"/>
  <c r="M1121" i="1" s="1"/>
  <c r="N1121" i="1" s="1"/>
  <c r="O3" i="1" l="1"/>
</calcChain>
</file>

<file path=xl/sharedStrings.xml><?xml version="1.0" encoding="utf-8"?>
<sst xmlns="http://schemas.openxmlformats.org/spreadsheetml/2006/main" count="7026" uniqueCount="658">
  <si>
    <t>Item 0001</t>
  </si>
  <si>
    <t>ABACATE, DE PRIMEIRA QUALIDADE, APRESENTANDO TAMANHO, COR E COM FORMA??O UNIFORME, COM POLPA INTACTA E FIRME, SEM DANOS F?SICOS E MEC?NICOS ORIUNDOS DO MANUSEIO E TRANSPORTE, ACONDICIONADO EM EMBALAGEM PR?PRIA, CONFORME A RESOLU??O 12/1978 DA COMISS?O NACIONAL DE NORMAS E PADR?ES PARA ALIMENTOS (CNNPA).</t>
  </si>
  <si>
    <t>Valor de Refer?cia:</t>
  </si>
  <si>
    <t>Classifica?o</t>
  </si>
  <si>
    <t>Fornecedor</t>
  </si>
  <si>
    <t>CPF/CNPJ</t>
  </si>
  <si>
    <t>Valor Unit?io</t>
  </si>
  <si>
    <t>Modelo</t>
  </si>
  <si>
    <t>Marca/Fabricante</t>
  </si>
  <si>
    <t>Tipo</t>
  </si>
  <si>
    <t>LC 123/2006</t>
  </si>
  <si>
    <t>SUPERMERCADO ALMEIDA LTDA</t>
  </si>
  <si>
    <t>70.046.685/0001-92</t>
  </si>
  <si>
    <t>IN NATURA</t>
  </si>
  <si>
    <t>EPP/SS</t>
  </si>
  <si>
    <t>Sim</t>
  </si>
  <si>
    <t xml:space="preserve">  </t>
  </si>
  <si>
    <t>SUPERMERCADO MEDIO OESTE  EIRELI</t>
  </si>
  <si>
    <t>27.390.249/0001-07</t>
  </si>
  <si>
    <t>CEASA RN</t>
  </si>
  <si>
    <t>milton luiz bueno de souza01246685426</t>
  </si>
  <si>
    <t>33.409.235/0001-90</t>
  </si>
  <si>
    <t>In natura</t>
  </si>
  <si>
    <t>MEI</t>
  </si>
  <si>
    <t>J A DE AMORIM DIOGENES</t>
  </si>
  <si>
    <t>32.755.857/0001-08</t>
  </si>
  <si>
    <t>ME</t>
  </si>
  <si>
    <t>H  G INDUSTRIA DE ALIMENTOS LTDA</t>
  </si>
  <si>
    <t>22.772.312/0001-56</t>
  </si>
  <si>
    <t>INATURA</t>
  </si>
  <si>
    <t>Ltda/Eireli</t>
  </si>
  <si>
    <t>RUTH ATACAREJO EIRELI</t>
  </si>
  <si>
    <t>29.143.973/0001-61</t>
  </si>
  <si>
    <t>IN-NATURA</t>
  </si>
  <si>
    <t>Item 0002</t>
  </si>
  <si>
    <t>ABACAXI, DE PRIMEIRA QUALIDADE, IN NATURA, APRESENTANDO GRAU DE MATURA??O QUE PERMITA SUPORTAR A MANIPULA??O, O TRANSPORTE E A CONSERVA??O EM CONDI??ES ADEQUADAS PARA O CONSUMO, COM AUS?NCIA DE SUJIDADES, PARASITAS E LARVAS, COM POLPA FIRME E INTACTA, SEM DANOS F?SICOS E MEC?NICOS ORIUNDOS DO MANUSEIO E TRANSPORTE. UNIDADES COM APROXIMADAMENTE 1,4 KG A 1,5 KG, CONFORME A RESOLU??O 12/1978 DA COMISS?O NACIONAL DE NORMAS E PADR?ES PARA ALIMENTOS (CNNPA).</t>
  </si>
  <si>
    <t>H H RIBEIRO COMERCIO E SERVICOS</t>
  </si>
  <si>
    <t>45.778.178/0001-04</t>
  </si>
  <si>
    <t>Item 0003</t>
  </si>
  <si>
    <t>ABOBRINHA, ITALIANA, DE PRIMEIRA (BOA QUALIDADE), TAMANHO E COLORA??O UNIFORMES, ISENTA DE ENFERMIDADES, MATERIAL TERROSO E UMIDADE EXTERNA ANORMAL, SEM DANOS F?SICOS E MEC?NICOS ORIUNDOS DO MANUSEIO E TRANSPORTE, CONFORME A RESOLU??O 12/1978 DA COMISS?O NACIONAL DE NORMAS E PADR?ES PARA ALIMENTOS (CNNPA).</t>
  </si>
  <si>
    <t>Item 0004</t>
  </si>
  <si>
    <t>A?AFR?O, EM P?, COM CHEIRO, COR E SABOR PR?PRIO. ACONDICIONADO EM EMBALAGEM PL?STICA COM IDENTIFICA??O DO PRODUTO, PESO L?QUIDO DE 15 G, MARCA DO FABRICANTE E PRAZO DE VALIDADE, CONFORME A RESOLU??O 12/1978 DA COMISS?O NACIONAL DE NORMAS E PADR?ES PARA ALIMENTOS (CNNPA).</t>
  </si>
  <si>
    <t>KITANO</t>
  </si>
  <si>
    <t>LESN</t>
  </si>
  <si>
    <t>BOA VISTA</t>
  </si>
  <si>
    <t>POTIGUAR</t>
  </si>
  <si>
    <t>Potiguar</t>
  </si>
  <si>
    <t>Item 0005</t>
  </si>
  <si>
    <t>ACELGA, FRESCA, DE PRIMEIRA, TAMANHO E COLORA??O UNIFORMES, DEVENDO SER BEM DESENVOLVIDA, FIRME E INTACTA, ISENTA DE ENFERMIDADES, MATERIAL TERROSO E UMIDADE EXTERNA ANORMAL, LIVRE DE RES?DUOS DE FERTILIZANTES, SUJIDADES, PARASITAS E LARVAS, SEM DANOS F?SICOS OU MEC?NICOS ORIUNDOS DO MANUSEIO E TRANSPORTE.</t>
  </si>
  <si>
    <t>Item 0006</t>
  </si>
  <si>
    <t>ACHOCOLATADO, EM P?, EMBALAGEM DE 400G, VITAMINADO, EMBALAGEM RESISTENTE E ADEQUADA, CONTENDO PESO L?QUIDO DE 400G, COM IDENTIFICA??O DO PRODUTO, ROTULAGEM ADEQUADA, ESPECIFICANDO INGREDIENTES, VALOR NUTRICIONAL, PESO, FORNECEDOR, DATA DE FABRICA??O E VALIDADE, ISENTO DE FERMENTA??O, SUJIDADES, PARASITAS LARVAS E MATERIAL ESTRANHO. APRESENTANDO COR, ODOR E SABOR CARACTER?STICOS, CONFORME A RESOLU??O 12/1978 DA COMISS?O NACIONAL DE NORMAS E PADR?ES PARA ALIMENTOS (CNNPA). PRAZO DE VALIDADE M?NIMO DE 6 (SEIS) MESES, A CONTAR DA DATA DE ENTREGA.</t>
  </si>
  <si>
    <t>ITALAC</t>
  </si>
  <si>
    <t>3CORA??ES</t>
  </si>
  <si>
    <t>APTI</t>
  </si>
  <si>
    <t>Item 0007</t>
  </si>
  <si>
    <t>A??CAR CRISTAL, TIPO 1, EMBALAGEM DE 1KG, DERIVADO DA SACAROSE DE CANA DE A??CAR, NA COR BRANCA, DE R?PIDA DISSOLU??O. ACONDICIONADO EM EMBALAGEM RESISTENTE DE POLIETILENO AT?XICO TRANSPARENTE, CONTENDO PESO L?QUIDO DE 1KG, EMBALAGEM COM IDENTIFICA??O DO PRODUTO, ROTULAGEM, INGREDIENTES, VALOR NUTRICIONAL, PESO, FORNECEDOR, DATA DE FABRICA??O E VALIDADE, ISENTO DE FERMENTA??O, SUJIDADES, PARASITAS LARVAS E MATERIAL ESTRANHO. APRESENTANDO COR, ODOR E SABOR CARACTER?STICOS. PRAZO DE VALIDADE M?NIMO DE 6 (SEIS) MESES, A CONTAR DA DATA DE ENTREGA.</t>
  </si>
  <si>
    <t>ALEGRE</t>
  </si>
  <si>
    <t>DANIEL BEZERRA DE LIMA SECUNDO</t>
  </si>
  <si>
    <t>32.542.541/0001-38</t>
  </si>
  <si>
    <t>alegre</t>
  </si>
  <si>
    <t>CAETE</t>
  </si>
  <si>
    <t>UNI?O</t>
  </si>
  <si>
    <t>Item 0008</t>
  </si>
  <si>
    <t>A??CAR MASCAVO - 500G. CARACTER?STICAS: COLORA??O VARI?VEL ENTRE CARAMELO E MARROM. PRODUTO 100% PURO E NATURAL. N?O REFINADO. LIVRE DE ADITIVOS NOCIVOS AO MEIO AMBIENTE E A SA?DE. PRODUTO COM VALIDADE IGUAL OU SUPERIOR A 12 MESES A CONTAR DA DATA DE ENTREGA</t>
  </si>
  <si>
    <t>URBANO</t>
  </si>
  <si>
    <t>Item 0009</t>
  </si>
  <si>
    <t>ADO?ANTE DIET?TICO L?QUIDO 100% ST?VIA, CONTENDO APENAS EDULCORANTES DE ESTEVIOS?DEO, ZERO CALORIAS POR GOTA. UNIDADE DE 25 ML. EMBALAGEM CONTENDO PESO L?QUIDO, INGREDIENTES, DATA DE FABRICA??O E VALIDADE, PRAZO DE VALIDADE M?NIMO DE 12 (DOZE) MESES A PARTIR DA DATA DA ENTREGA, PESO L?QUIDO, DE ACORDO AS NORMAS E RESOLU??ES VIGENTES DA ANVISA. QUALIDADE IGUAL OU SUPERIOR ? MARCA LINEA.</t>
  </si>
  <si>
    <t>SADIO</t>
  </si>
  <si>
    <t>LINEA</t>
  </si>
  <si>
    <t>Linea</t>
  </si>
  <si>
    <t>Item 0010</t>
  </si>
  <si>
    <t>ADO?ANTE DIET?TICO L?QUIDO, TIPO SUCRALOSE, CONTENDO APENAS EDULCORANTES DE SUCRALOSE E ACESSULFAME DE POT?SSIO, ZERO CALORIAS POR GOTA. UNIDADE DE 25 ML. EMBALAGEM CONTENDO PESO L?QUIDO, INGREDIENTES, DATA DE FABRICA??O E VALIDADE, PRAZO DE VALIDADE M?NIMO DE 12 (DOZE) MESES A PARTIR DA DATA DA ENTREGA, PESO L?QUIDO, DE ACORDO AS NORMAS E RESOLU??ES VIGENTES DA ANVISA. QUALIDADE IGUAL OU SUPERIOR ? MARCA LINEA.</t>
  </si>
  <si>
    <t>Item 0011</t>
  </si>
  <si>
    <t>ALFACE ROXA, FRESCA, DE 1? QUALIDADE, DEVENDO SER BEM DESENVOLVIDA SEM PASSAR DO PONTO DE COLHEITA, ISENTA DE ENFERMIDADES, MATERIAL TERROSO E UMIDADE EXTERNA ANORMAL, LIVRE DE RES?DUOS DE FERTILIZANTES, SUJIDADES, PARASITAS E LARVAS, SEM DANOS F?SICOS OU MEC?NICOS (FOLHAS QUEIMADAS, CORTADAS).</t>
  </si>
  <si>
    <t>Item 0012</t>
  </si>
  <si>
    <t>ALFACE, TIPO LISA, FRESCA, ?NTEGRA, DE 1? QUALIDADE, COMPACTA E FIRME, COM FOLHAS FRESCAS E VI?OSAS, PERFURA??ES E CORTES, TAMANHO E COLORA??O UNIFORMES, ISENTAM DE SUJIDADES, PARASITAS E LARVAS, SEM DANOS F?SICOS E MEC?NICOS ORIUNDOS DO MANUSEIO E TRANSPORTE, CONFORME A RESOLU??O 12/1978 DA COMISS?O NACIONAL DE NORMAS E PADR?ES PARA ALIMENTOS (CNNPA). ACONDICIONADA EM EMBALAGEM TRANSPARENTE AT?XICA.</t>
  </si>
  <si>
    <t>Item 0013</t>
  </si>
  <si>
    <t>ALHO DE PRIMEIRA QUALIDADE, BULBO IN NATURA, NACIONAL, COMPACTO E FIRME, SEM LES?ES DE ORIGEM, LIVRE DE RES?DUOS, TAMANHO E COR UNIFORME, BEM DESENVOLVIDO, ISENTO DE SUJIDADES, PARASITAS E LARVAS. ACONDICIONADA EM EMBALAGEM TRANSPARENTE AT?XICA, COM ETIQUETA DE PESAGEM, CONFORME A RESOLU??O 12/78 DA COMISS?O NACIONAL DE NORMAS E PADR?ES PARA ALIMENTOS (CNNPA).</t>
  </si>
  <si>
    <t>ceasa</t>
  </si>
  <si>
    <t>MAXIMO</t>
  </si>
  <si>
    <t>Item 0014</t>
  </si>
  <si>
    <t>AMEIXA FRESCA, IN NATURA, DE PRIMEIRA QUALIDADE, COLORA??O VERMELHO ESCURO E SABOR ADOCICADO, SEMI-AMADURECIDA E CONSIST?NCIA FIRME. ISENTA DE TERRA E OUTRO MATERIAL ESTRANHO, SUJIDADES, MANCHAS, PRAGAS, LES?ES, PARTES MOLES E DANIFICADAS, ODORES E SABOR ESTRANHOS E EM ESTADO DE DECOMPOSI??O, CONFORME A RESOLU??O 12/1978 DA COMISS?O NACIONAL DE NORMAS E PADR?ES PARA ALIMENTOS (CNNPA).</t>
  </si>
  <si>
    <t>Item 0015</t>
  </si>
  <si>
    <t>AMIDO DE MILHO, EM P?, TIPO MAISENA. PRODUTO AMIL?CEO, EXTRA?DO DO MILHO, FABRICADO A PARTIR DE MAT?RIAS PRIMAS S?S E LIMPAS, ISENTAS DE MAT?RIA TERROSA E PARASITAS, N?O PODENDO APRESENTAR-SE ?MIDO, FERMENTADO OU RAN?OSO. PRODUTO INDUSTRIALIZADO, NOVO, DE PRIMEIRA QUALIDADE, P? FINO, NA COR BRANCA, COM ODOR E SABOR PR?PRIO. ACONDICIONADO EM EMBALAGEM COM IDENTIFICA??O DO PRODUTO, PESO L?QUIDO COM 200G E COM PRAZO DE VALIDADE M?NIMA DE 6 (SEIS) MESES, A CONTAR DA DATA DE ENTREGA.</t>
  </si>
  <si>
    <t>KIMIMO</t>
  </si>
  <si>
    <t>MAISENA</t>
  </si>
  <si>
    <t>QUALIT?</t>
  </si>
  <si>
    <t>kimimo</t>
  </si>
  <si>
    <t>Item 0016</t>
  </si>
  <si>
    <t>APRESUNTADO FATIADO DE 1? QUALIDADE. O PRODUTO SOLICITADO DEVER? APRESENTAR ROTULAGEM DE ACORDO COM A LEGISLA??O VIGENTE (MINIST?RIO DA SA?DE - ANVISA E MINIST?RIO DA AGRICULTURA, PECU?RIA E ABASTECIMENTO), E SUAS CARACTER?STICAS DEVER?O ESTAR DE ACORDO COM A NTA 5 (NORMAS T?CNICAS PARA GAMES PREPARADAS EMBUTIDAS - DECRETO NO 12.486 DE 20/10/1978). NO R?TULO DA EMBALAGEM DEVER?O CONSTAR AS ESPECIFICA??ES DO PRODUTO CONFORME A LEGISLA??O VIGENTE, COM IDENTIFICA??O DO SIF OU SISP. O PRODUTO DEVER? TER PRAZO DE VALIDADE DE NO M?NIMO 01 M?S.</t>
  </si>
  <si>
    <t>FRISA</t>
  </si>
  <si>
    <t>resende</t>
  </si>
  <si>
    <t>SADIA</t>
  </si>
  <si>
    <t>Sadia</t>
  </si>
  <si>
    <t>REZENDE</t>
  </si>
  <si>
    <t>RESENDE</t>
  </si>
  <si>
    <t>FRIATO</t>
  </si>
  <si>
    <t>Item 0017</t>
  </si>
  <si>
    <t>ARROZ BRANCO, TIPO 1, EMBALAGEM DE 1KG, DE PRIMEIRA QUALIDADE, AGULHINHA, GR?O LONGO. ACONDICIONADO EM EMBALAGEM RESISTENTE DE POLIETILENO AT?XICO TRANSPARENTE, CONTENDO PESO L?QUIDO DE 1KG, EMBALAGEM COM IDENTIFICA??O DO PRODUTO, ROTULAGEM, INGREDIENTES, VALOR NUTRICIONAL, PESO, FORNECEDOR, DATA DE FABRICA??O E VALIDADE, ISENTO DE FERMENTA??O, SUJIDADES, PARASITAS LARVAS E MATERIAL ESTRANHO. APRESENTANDO COR, ODOR E SABOR CARACTER?STICOS. PRAZO DE VALIDADE M?NIMA DE 6 (SEIS) MESES, A CONTAR DA DATA DE ENTREGA, CONFORME A RESOLU??O 12/1978 DA COMISS?O NACIONAL DE NORMAS E PADR?ES PARA ALIMENTOS (CNNPA). QUALIDADE IGUAL OU SUPERIOR ? MARCA URBANO.</t>
  </si>
  <si>
    <t>POP</t>
  </si>
  <si>
    <t>kika</t>
  </si>
  <si>
    <t>CAMIL</t>
  </si>
  <si>
    <t>FAZENDA</t>
  </si>
  <si>
    <t>Namorado</t>
  </si>
  <si>
    <t>Item 0018</t>
  </si>
  <si>
    <t>ARROZ INTEGRAL, LONGO, FINO, TIPO I INTEGRAL. O PRODUTO N?O DEVE APRESENTAR MOFO OU SUBSTANCIAS NOCIVAS. A EMBALAGEM DEVE ESTAR INTACTA, ACONDICIONADA EM PACOTES DE 1 KG, EM POLIETILENO, TRANSPARENTE, AT?XICO, CONFORME A RESOLU??O 12/1978 DA COMISS?O NACIONAL DE NORMAS E PADR?ES PARA ALIMENTOS (CNNPA). PRAZO DE VALIDADE M?NIMA DE 6 (SEIS) MESES, A CONTAR DA DATA DE ENTREGA</t>
  </si>
  <si>
    <t>urbano</t>
  </si>
  <si>
    <t>Item 0019</t>
  </si>
  <si>
    <t>ARROZ PARBOILIZADO, TIPO 1, EMBALAGEM DE 1 KG, CLASSE LONGO FINO, DE PRIMEIRA QUALIDADE. ACONDICIONADO EM EMBALAGEM RESISTENTE DE POLIETILENO AT?XICO TRANSPARENTE, CONTENDO PESO L?QUIDO DE 1KG, EMBALAGEM COM IDENTIFICA??O DO PRODUTO, ROTULAGEM, INGREDIENTES, VALOR NUTRICIONAL, PESO, FORNECEDOR, DATA DE FABRICA??O E VALIDADE, ISENTO DE FERMENTA??O, SUJIDADES, PARASITAS LARVAS E MATERIAL ESTRANHO. APRESENTANDO COR, ODOR E SABOR CARACTER?STICOS, CONFORME A RESOLU??O 12/1978 DA COMISS?O NACIONAL DE NORMAS E PADR?ES PARA ALIMENTOS (CNNPA). QUALIDADE IGUAL OU SUPERIOR ? MARCA URBANO.</t>
  </si>
  <si>
    <t>Item 0020</t>
  </si>
  <si>
    <t>AVEIA EM FLOCOS FINOS, EMBALAGEM DE 200G, INTEGRAL, RICA EM FIBRAS. EMBALAGEM COM IDENTIFICA??O DO PRODUTO, PROCED?NCIA, INFORMA??ES NUTRICIONAIS, N?MERO DE LOTE, QUALIDADE DO PRODUTO E PESO L?QUIDO DE 200G. PRAZO DE VALIDADE M?NIMO DE 6 (SEIS) MESES, A PARTIR DA DATA DA ENTREGA. QUALIDADE IGUAL OU SUPERIOR ? MARCA QUACKER.</t>
  </si>
  <si>
    <t>ALLNUTRY</t>
  </si>
  <si>
    <t>QUACKER</t>
  </si>
  <si>
    <t>YOKI</t>
  </si>
  <si>
    <t>Yoki</t>
  </si>
  <si>
    <t>Item 0021</t>
  </si>
  <si>
    <t>AZEITE DE OLIVA EXTRA VIRGEM, O PRODUTO DEVER? ESTAR DE ACORDO COM A NTA 50, INSTRU??O NORMATIVA MAPA 01/2012 E RESOLU??O CD/FNDE N? 26 DE 17/06/13. PRODUTO EXTRA?DO DO FRUTO DA OLIVEIRA (OLEA EUROPAEA L.) UNICAMENTE POR PROCESSOS MEC?NICOS OU OUTROS MEIOS F?SICOS, SOB CONTROLE DE TEMPERATURA ADEQUADA, MANTENDO-SE A NATUREZA ORIGINAL DO PRODUTO, COM ACIDEZ M?XIMA DE 0,5 %. CARACTER?STICAS: ASPECTO, CHEIRO, SABOR E COR PECULIARES, ISENTO DE RAN?O. PRODUTO COM VALIDADE IGUAL OU SUPERIOR A 90 DIAS A CONTAR DA DATA DE ENTREGA.</t>
  </si>
  <si>
    <t>cocineiro</t>
  </si>
  <si>
    <t>CORCEIRO</t>
  </si>
  <si>
    <t>COCEIRO</t>
  </si>
  <si>
    <t>GALLO</t>
  </si>
  <si>
    <t>OLIVIA</t>
  </si>
  <si>
    <t>cocinero</t>
  </si>
  <si>
    <t>Item 0022</t>
  </si>
  <si>
    <t>BANANA, TIPO PRATA, DE PRIMEIRA QUALIDADE, IN NATURA, COM 70% DE MATURA??O, SEM DANIFICA??ES F?SICAS, CASCA INTEGRA, ISENTA DE SUBST?NCIAS TERROSAS, SUJIDADES, PARASITAS, LARVAS, RES?DUOS DE DEFENSIVOS AGR?COLAS, ODOR E SABOR ESTRANHO, CONFORME A RESOLU??O 12/1978 DA COMISS?O NACIONAL DE NORMAS E PADR?ES PARA ALIMENTOS (CNNPA).</t>
  </si>
  <si>
    <t>Item 0023</t>
  </si>
  <si>
    <t>BATATA DOCE, (BRANCA OU ROXA) IN NATURA, DE PRIMEIRA QUALIDADE, ENTREGUES EM SACOS PL?STICOS TRANSPARENTES DE PRIMEIRO USO, COM CORES, CARACTER?STICAS E TAMANHOS UNIFORMES (M?DIO A GRANDE), CONSISTENTES AO TOQUE E ISENTAS DE PARTES AMASSADAS OU BATIDAS, APRESENTANDO GRAU DE MATURA??O TAL QUE LHE PERMITA SUPORTAR A MANIPULA??O, O TRANSPORTE  E A CONSERVA??O EM QUANTIDADES ADEQUADAS PARA O CONSUMO, COM AUS?NCIA DE SUJIDADES, PARASITOS E LARVAS, CONFORME A RESOLU??O 12/1978 DA COMISS?O NACIONAL DE NORMAS E PADR?ES PARA ALIMENTOS (CNNPA).</t>
  </si>
  <si>
    <t>Item 0024</t>
  </si>
  <si>
    <t>BATATA INGLESA DE PRIMEIRA QUALIDADE, LISA, IN NATURA, DE PRIMEIRA E BOA QUALIDADE, FIRME E INTACTA, TAMANHO E COLORA??O UNIFORMES, GRA?DAS, SEM DANOS F?SICOS E MEC?NICOS (RACHADURAS E CORTES) ORIUNDOS DO MANUSEIO E TRANSPORTE. ACONDICIONADA EM EMBALAGEM TRANSPARENTE AT?XICA, COM ETIQUETA DE PESAGEM. COM AUS?NCIA DE SUJIDADES, PARASITOS E LARVAS, CONFORME A RESOLU??O 12/1978 DA COMISS?O NACIONAL DE NORMAS E PADR?ES PARA ALIMENTOS (CNNPA).</t>
  </si>
  <si>
    <t>Item 0025</t>
  </si>
  <si>
    <t>BATATA PALHA, TRADICIONAL, FINA, SEQUINHA E CROCANTE. PRODUTO OBTIDO A PARTIR DO PROCESSAMENTO DA BATATA DESCASCADA, RALADO TIPO PALHA, ?NTEGRA E FRITA EM ?LEO VEGETAL ISENTO DE ?CIDOS GRAXOS TRANS, LIVRE DE CONSERVANTES E CORANTE. EMBALAGEM PL?STICA DE 400G, REFOR?ADA, HERMETICAMENTE FECHADA, CONTENDO R?TULO COM AS INFORMA??ES NUTRICIONAIS.</t>
  </si>
  <si>
    <t>s? braz</t>
  </si>
  <si>
    <t>Batata boa</t>
  </si>
  <si>
    <t>FRITEI</t>
  </si>
  <si>
    <t>Item 0026</t>
  </si>
  <si>
    <t>BEBIDA L?CTEA, EMBALAGEM DE 1 LITRO, SABORES DIVERSOS (MORANGO, AMEIXA, GRAVIOLA, CAJ?, CHOCOLATE OU SALADA DE FRUTAS). A EMBALAGEM DEVER? CONTER A IDENTIFICA??O DO PRODUTO, MARCA DO FABRICANTE, VALIDADE, DATA DE EMBALAGEM, PESO L?QUIDO E VALIDADE M?NIMA DE 45 (QUARENTA E CINCO) DIAS A CONTAR DA DATA DA ENTREGA. O PRODUTO DEVER? TER O SELO DO SERVI?O ESTADUAL DE INSPE??O DE PRODUTOS DE ORIGEM ANIMAL (SEIPOA) OU SELO DO SERVI?O DE INSPE??O FEDERAL (SIF).</t>
  </si>
  <si>
    <t>natural da vaca</t>
  </si>
  <si>
    <t>babi</t>
  </si>
  <si>
    <t>ISIS</t>
  </si>
  <si>
    <t>LIV</t>
  </si>
  <si>
    <t>Bat gut</t>
  </si>
  <si>
    <t>MARINA</t>
  </si>
  <si>
    <t>Item 0027</t>
  </si>
  <si>
    <t>BERINGELA, DE PRIMEIRA QUALIDADE, IN NATURA, APRESENTANDO GRAU DE MATURA??O ADEQUADO A MANIPULA??O, TRANSPORTE E CONSUMO</t>
  </si>
  <si>
    <t xml:space="preserve"> ISENTA DE SUJIDADES, PARASITAS E LARVAS, CONFORME A RESOLU??O 12/1978 DA COMISS?O NACIONAL DE NORMAS E PADR?ES PARA ALIMENTOS (CNNPA).</t>
  </si>
  <si>
    <t>Item 0028</t>
  </si>
  <si>
    <t>BETERRABA, PRIMEIRA QUALIDADE, BEM DESENVOLVIDA, COMPACTA E FIRME, ISENTA DE ENFERMIDADE E SUJIDADE, TAMANHO E COLORA??O UNIFORMES, SEM DANOS F?SICOS E MEC?NICOS ORIUNDOS DO MANUSEIO E TRANSPORTE, CONFORME A RESOLU??O 12/1978 DA COMISS?O NACIONAL DE NORMAS E PADR?ES PARA ALIMENTOS (CNNPA). ACONDICIONADA EM EMBALAGEM TRANSPARENTE AT?XICA, COM ETIQUETA DE PESAGEM.</t>
  </si>
  <si>
    <t>Item 0029</t>
  </si>
  <si>
    <t>BISCOITO ?GUA E SAL SEM GL?TEN E SEM LACTOSE, INDICADO PARA PESSOAS COM DIETA COM RESTRI??O DE GL?TEN, INTOLERANTES ? LACTOSE, A PROTE?NA DO LEITE. O PRODUTO DEVE SER EMBALADO EM SACO DE POLIETILENO AT?XICO, DUPLA EMBALAGEM, TRANSPARENTE, RESISTENTE, LACRADO, CONTENDO PESO L?QUIDO DE 100G. PRAZO DE VALIDADE M?NIMO DE 10 MESES A CONTAR DA DATA DE ENTREGA. A ROTULAGEM DEVE CONTER NO M?NIMO AS SEGUINTES INFORMA??ES: NOME E/OU MARCA, INGREDIENTES, DATA DE VALIDADE, LOTE E INFORMA??ES NUTRICIONAIS.</t>
  </si>
  <si>
    <t>fabise</t>
  </si>
  <si>
    <t>VITARELA</t>
  </si>
  <si>
    <t>VITARELLA</t>
  </si>
  <si>
    <t>Club social</t>
  </si>
  <si>
    <t>3 de maio</t>
  </si>
  <si>
    <t>Item 0030</t>
  </si>
  <si>
    <t>BISCOITO DOCE, TIPO MAISENA, EMBALAGEM DE 350G, PRODUTO INDUSTRIALIZADO, NOVO, DE PRIMEIRA QUALIDADE. ACONDICIONADO EM EMBALAGEM PL?STICA COM IDENTIFICA??O DO PRODUTO, PRAZO DE VALIDADE E PESO L?QUIDO DE 350G E MARCA DO FABRICANTE. PRAZO DE VALIDADE M?NIMA DE 6 (SEIS) MESES, A CONTAR DA DATA DE ENTREGA, CONFORME A RESOLU??O 12/1978 DA COMISS?O NACIONAL DE NORMAS E PADR?ES PARA ALIMENTOS (CNNPA). QUALIDADE DO PRODUTO DEVER? SER IGUAL OU SUPERIOR A MARCA FORTALEZA.</t>
  </si>
  <si>
    <t>ESTRELA</t>
  </si>
  <si>
    <t>3 DE MAIO</t>
  </si>
  <si>
    <t>Estrela</t>
  </si>
  <si>
    <t>Item 0031</t>
  </si>
  <si>
    <t>BISCOITO DOCE, TIPO MARIA, EMBALAGEM DE 350G, PRODUTO INDUSTRIALIZADO, NOVO, DE PRIMEIRA QUALIDADE. ACONDICIONADO EM EMBALAGEM PL?STICA COM IDENTIFICA??O DO PRODUTO, PRAZO DE VALIDADE E PESO L?QUIDO DE 350G E MARCA DO FABRICANTE. PRAZO DE VALIDADE M?NIMA DE 6 (SEIS) MESES, A CONTAR DA DATA DE ENTREGA, CONFORME A RESOLU??O 12/1978 DA COMISS?O NACIONAL DE NORMAS E PADR?ES PARA ALIMENTOS (CNNPA). QUALIDADE DO PRODUTO DEVER? SER IGUAL OU SUPERIOR A MARCA FORTALEZA.</t>
  </si>
  <si>
    <t>FORTALEZA</t>
  </si>
  <si>
    <t>Item 0032</t>
  </si>
  <si>
    <t>BISCOITO DOCE, TIPO MARIA, SEM LACTOSE, EMBALAGEM DE 350G, PRODUTO INDUSTRIALIZADO, NOVO, DE PRIMEIRA QUALIDADE. ACONDICIONADO EM EMBALAGEM PL?STICA COM IDENTIFICA??O DO PRODUTO, PRAZO DE VALIDADE E PESO L?QUIDO DE 350G E MARCA DO FABRICANTE. PRAZO DE VALIDADE M?NIMA DE 6 (SEIS) MESES, A CONTAR DA DATA DE ENTREGA, CONFORME A RESOLU??O 12/1978 DA COMISS?O NACIONAL DE NORMAS E PADR?ES PARA ALIMENTOS (CNNPA). O PRODUTO N?O DEVE CONTER LACTOSE, LEITE E DERIVADOS, SORO DE LEITE. QUALIDADE DO PRODUTO DEVER? SER IGUAL OU SUPERIOR A MARCA FORTALEZA.</t>
  </si>
  <si>
    <t>Item 0033</t>
  </si>
  <si>
    <t>BISCOITO DOCE, TIPO ROSQUINHA, SABORES VARIADOS (CHOCOLATE, COCO E LEITE), PRODUTO INDUSTRIALIZADO, NOVO, DE PRIMEIRA QUALIDADE. ACONDICIONADO EM EMBALAGEM PL?STICA COM PRAZO DE VALIDADE E PESO L?QUIDO DE 350G.</t>
  </si>
  <si>
    <t>VITAMASSA</t>
  </si>
  <si>
    <t>Item 0034</t>
  </si>
  <si>
    <t>BISCOITO SALGADO, INTEGRAL, TIPO CREAM CRACKER, EMBALAGEM DE 350G, PRODUTO INDUSTRIALIZADO, NOVO, DE PRIMEIRA QUALIDADE. ACONDICIONADO EM EMBALAGEM PL?STICA COM IDENTIFICA??O DO PRODUTO, PRAZO DE VALIDADE E PESO L?QUIDO DE 350G E MARCA DO FABRICANTE. PRAZO DE VALIDADE M?NIMA DE 6 (SEIS) MESES, A CONTAR DA DATA DE ENTREGA, CONFORME A RESOLU??O 12/1978 DA COMISS?O NACIONAL DE NORMAS E PADR?ES PARA ALIMENTOS (CNNPA). O PRIMEIRO INGREDIENTE DA LISTA DEVE SER FARINHA DE TRIGO INTEGRAL. QUALIDADE DO PRODUTO DEVER? SER IGUAL OU SUPERIOR A MARCA FORTALEZA.</t>
  </si>
  <si>
    <t>Vitarella</t>
  </si>
  <si>
    <t>Item 0035</t>
  </si>
  <si>
    <t>BISCOITO SALGADO, TIPO CREAM CRACKER, EMBALAGEM DE 350G, PRODUTO INDUSTRIALIZADO, NOVO, DE PRIMEIRA QUALIDADE. ACONDICIONADO EM EMBALAGEM PL?STICA COM IDENTIFICA??O DO PRODUTO, PRAZO DE VALIDADE E PESO L?QUIDO DE 350G E MARCA DO FABRICANTE. PRAZO DE VALIDADE M?NIMA DE 6 (SEIS) MESES, A CONTAR DA DATA DE ENTREGA, CONFORME A RESOLU??O 12/1978 DA COMISS?O NACIONAL DE NORMAS E PADR?ES PARA ALIMENTOS (CNNPA). QUALIDADE DO PRODUTO DEVER? SER IGUAL OU SUPERIOR A MARCA FORTALEZA.</t>
  </si>
  <si>
    <t>Item 0036</t>
  </si>
  <si>
    <t>BOLO SIMPLES DE SABORES DIVERSOS, SEM RECHEIO E SEM COBERTURA. PRONTO PARA CONSUMO. O PRODUTO DEVE POSSUI EMBALAGEM, LISTA DE INGREDIENTES, DATA DE VALIDADE E INFORMA??ES NUTRICIONAIS. ENTREGUE COM NO M?XIMO 1 DIA DE FABRICA??O.</t>
  </si>
  <si>
    <t>bolo super</t>
  </si>
  <si>
    <t>DA CASA</t>
  </si>
  <si>
    <t>MESTRINHO</t>
  </si>
  <si>
    <t>IVANEIDE CALIXTO DA SILVA</t>
  </si>
  <si>
    <t>47.945.156/0001-09</t>
  </si>
  <si>
    <t>Pr?rio</t>
  </si>
  <si>
    <t>CASEIRO</t>
  </si>
  <si>
    <t>MASSAS SANTO ANTONIO</t>
  </si>
  <si>
    <t>DACASA</t>
  </si>
  <si>
    <t>Item 0037</t>
  </si>
  <si>
    <t>BR?COLIS, FRESCA, DE PRIMEIRA QUALIDADE, TAMANHO E COLORA??O UNIFORMES, DEVENDO SER BEM DESENVOLVIDA, FIRME E INTACTA, ISENTA DE ENFERMIDADES, MATERIAL TERROSO E UMIDADE EXTERNA ANORMAL, LIVRE DE RES?DUOS DE FERTILIZANTES, SUJIDADES, PARASITAS E LARVAS, SEM DANOS F?SICOS OU MEC?NICOS ORIUNDOS DO MANUSEIO E TRANSPORTE.</t>
  </si>
  <si>
    <t>Item 0038</t>
  </si>
  <si>
    <t>CACAU EM P?, 100% SEM ADI??O DE A??CAR OU OUTROS COMPONENTES, SEM GL?TEN. PRODUTO COM ROTULAGEM ADEQUADA E VALIDADE M?NIMA, DE 6 MESES A PARTIR DA DATA DE ENTREGA. QUALIDADE IGUAL OU SUPERIOR A MARCA GAROTO.</t>
  </si>
  <si>
    <t>MARATA</t>
  </si>
  <si>
    <t>GAROTO</t>
  </si>
  <si>
    <t>Item 0039</t>
  </si>
  <si>
    <t>CAF? EM P?, TORRADO E MO?DO, EMABALAGEM A V?CUO DE 250G, PRIMEIRA QUALIDADE, COM SELO DE PRUREZA DA ASSOCIA??O BRASILEIRA DA IND?STRIA DO CAF? ? ABIC, PRAZO DE VALIDADE M?NIMA DE 6 (SEIS) MESES, A CONTAR DA DATA DE ENTREGA. O PRODUTO DEVER? TER REGISTRO NO MINIST?RIO DA SA?DE E ATENDER A PORTARIA N? 451/97 DO MS. QUALIDADE DO PRODUTO DEVER? SER IGUAL OU SUPERIOR A MARCA SANTA CLARA.</t>
  </si>
  <si>
    <t>sabor da ro?</t>
  </si>
  <si>
    <t>SABOR DA RO?A</t>
  </si>
  <si>
    <t>SANTA CLARA</t>
  </si>
  <si>
    <t>POTY</t>
  </si>
  <si>
    <t>NORDESTINO</t>
  </si>
  <si>
    <t>BANGU</t>
  </si>
  <si>
    <t>Santa Clara</t>
  </si>
  <si>
    <t>Item 0040</t>
  </si>
  <si>
    <t>CANELA EM PAU TIPO AA. APRESENTA??O: NATURAL, PRONTO PARA USO. N?O CONT?M GL?TEN. PRODUTO COM VALIDADE IGUAL OU SUPERIOR A 60 DIAS A CONTAR DA DATA DE ENTREGA. PACOTE COM 100G</t>
  </si>
  <si>
    <t>TEMPEROS CLAVI FOODS</t>
  </si>
  <si>
    <t>Item 0041</t>
  </si>
  <si>
    <t>CANELA, EM P?, DE BOA QUALIDADE. COM PRAZO DE VALIDADE DE NO M?NIMO 6 MESES. PACOTE COM 100G. O ALIMENTO DEVE ATENDER A RESOLU??O 12/1978 DA COMISS?O NACIONAL DE NORMAS E PADR?ES PARA ALIMENTOS (CNNPA).</t>
  </si>
  <si>
    <t>Item 0042</t>
  </si>
  <si>
    <t>CAPIM SANTO ? CAPIM LIM?O OU CAPIM CIDREIRA ? PARA CH? PRODUTO DESIDRATADO, DEVE SER CONSTITU?DO DE TALOS E FOLHAS S?S, LIMPAS E SECAS, COM COLORA??O VERDE PARDACENTA</t>
  </si>
  <si>
    <t xml:space="preserve"> ISENTO DE SUJIDADES ACONDICIONADO EM SACO PL?STICO TRANSPARENTE, AT?XICO, RESISTENTE. EMBALAGEM COM 100G.</t>
  </si>
  <si>
    <t>Item 0043</t>
  </si>
  <si>
    <t>CARNE BOVINA, TIPO CARNE DE SOL, DIANTEIRA, RESFRIADA,  SEM OSSO, DE CONSIST?NCIA FIRME, COM COR, CHEIRO E SABOR PR?PRIOS, ACONDICIONADA EM EMBALAGEM PR?PRIA DE 2 KG, TRANSPARENTE, AT?XICA, N?O VIOLADA, RESISTENTE, QUE GARANTA A INTEGRIDADE DO PRODUTO AT? O MOMENTO DO CONSUMO. DEVENDO TER NA EMBALAGEM A IDENTIFICA??O DO PRODUTO, MARCA DO FABRICANTE, PRAZO DE VALIDADE, MARCAS E CARIMBOS OFICIAIS, COM SELO DO SERVI?O ESTADUAL DE INSPE??O DE PRODUTOS DE ORIGEM ANIMAL (SEIPOA) OU SELO DO SERVI?O DE INSPE??O FEDERAL (SIF). PRAZO DE VALIDADE M?NIMA DE 3 (TR?S) MESES, A CONTAR DA DATA DE ENTREGA. DE ACORDO COM AS PORTARIAS DO MINIST?RIO DA SA?DE DIPOA N?. 304 DE 22/04/96 E N?. 145 DE 22/04/98, DA RESOLU??O DA ANVISA N?. 105 DE 19/05/99.</t>
  </si>
  <si>
    <t>FRIGOL</t>
  </si>
  <si>
    <t>alimenti</t>
  </si>
  <si>
    <t>BONFIM SEPOIA 170RN</t>
  </si>
  <si>
    <t>BOMFRIGO</t>
  </si>
  <si>
    <t>FRIBOI</t>
  </si>
  <si>
    <t>Item 0044</t>
  </si>
  <si>
    <t>CARNE DE BOI, MO?DA, TIPO AC?M, COM NO M?XIMO 5% DE GORDURA, SEM OSSO, CONGELADA. ACONDICIONADA EM EMBALAGEM PR?PRIA DE 1KG OU 2 KG, DE  PVC TRANSPARENTE OU SACO PL?STICO, AT?XICA, N?O VIOLADA, RESISTENTE, QUE GARANTA A INTEGRIDADE DO PRODUTO AT? O MOMENTO DO CONSUMO. APRESENTANDO COR, CHEIRO, SABOR E ASPECTOS PR?PRIO, N?O AMOLECIDA E NEM PEGAJOSA. DEVENDO TER NA EMBALAGEM A IDENTIFICA??O DO PRODUTO, MARCA DO FABRICANTE, PRAZO DE VALIDADE, MARCAS E CARIMBOS OFICIAIS, COM SELO DO SERVI?O ESTADUAL DE INSPE??O DE PRODUTOS DE ORIGEM ANIMAL (SEIPOA) OU SELO DO SERVI?O DE INSPE??O FEDERAL (SIF). PRAZO DE VALIDADE M?NIMA DE 3 (TR?S) MESES, A CONTAR DA DATA DE ENTREGA. DE ACORDO COM AS PORTARIAS DO MINIST?RIO DA SA?DE DIPOA N?. 304 DE 22/04/96 E N?. 145 DE 22/04/98, DA RESOLU??O DA ANVISA N?. 105 DE 19/05/99.</t>
  </si>
  <si>
    <t>TUDBOM</t>
  </si>
  <si>
    <t>Bomfim</t>
  </si>
  <si>
    <t>Item 0045</t>
  </si>
  <si>
    <t>CARNE DE BOI, PE?A INTEIRA, TIPO COSTELA, DE QUALIDADE, CONGELADA, COM NO M?XIMO 5% DE GORDURA, ACONDICIONADA EM EMBALAGEM PR?PRIA DE 1 KG, PVC TRANSPARENTE OU SACO PL?STICO AT?XICO. DEVENDO TER NA EMBALAGEM A IDENTIFICA??O DO PRODUTO, MARCA DO FABRICANTE, PRAZO DE VALIDADE, MARCAS E CARIMBOS OFICIAIS, COM SELO DO SERVI?O ESTADUAL DE INSPE??O DE PRODUTOS DE ORIGEM ANIMAL (SEIPOA) OU SELO DO SERVI?O DE INSPE??O FEDERAL (SIF). PRAZO DE VALIDADE M?NIMA DE 3 (TR?S) MESES, A CONTAR DA DATA DE ENTREGA. DE ACORDO COM AS PORTARIAS DO MINIST?RIO DA SA?DE DIPOA N?. 304 DE 22/04/96 E N?. 145 DE 22/04/98, DA RESOLU??O DA ANVISA N?. 105 DE 19/05/99.</t>
  </si>
  <si>
    <t>OESTEFRIOS</t>
  </si>
  <si>
    <t>Item 0046</t>
  </si>
  <si>
    <t>CARNE DE BOI, PE?A INTEIRA, TIPO PATINHO OU COX?O MOLE, DE PRIMEIRA QUALIDADE, CONGELADA, SEM OSSO, COM NO M?XIMO 5% DE GORDURA. ACONDICIONADA EM EMBALAGEM PR?PRIA DE 2KG, PVC TRANSPARENTE OU SACO PL?STICO, AT?XICA, N?O VIOLADA, RESISTENTE, QUE GARANTA A INTEGRIDADE DO PRODUTO AT? O MOMENTO DO CONSUMO. APRESENTANDO COR, CHEIRO, SABOR E ASPECTOS PR?PRIO, N?O AMOLECIDA E NEM PEGAJOSA. DEVENDO TER NA EMBALAGEM A IDENTIFICA??O DO PRODUTO, MARCA DO FABRICANTE, PRAZO DE VALIDADE, MARCAS E CARIMBOS OFICIAIS, COM SELO DO SERVI?O ESTADUAL DE INSPE??O DE PRODUTOS DE ORIGEM ANIMAL (SEIPOA) OU SELO DO SERVI?O DE INSPE??O FEDERAL (SIF). PRAZO DE VALIDADE M?NIMA DE 3 (TR?S) MESES, A CONTAR DA DATA DE ENTREGA. DE ACORDO COM AS PORTARIAS DO MINIST?RIO DA SA?DE DIPOA N?. 304 DE 22/04/96 E N?. 145 DE 22/04/98, DA RESOLU??O DA ANVISA N?. 105 DE 19/05/99.</t>
  </si>
  <si>
    <t>Item 0047</t>
  </si>
  <si>
    <t>CEBOLA DE PRIMEIRA QUALIDADE, TIPO BRANCA, COM CASCA PROTETORA, APRESENTANDO GRAU DE MATURA??O TAL QUE LHE PERMITA SUPORTAR A MANIPULA??O, O TRANSPORTE E A CONSERVA??O EM CONDI??ES ADEQUADAS PARA O CONSUMO. COM AUS?NCIA DE SUJIDADES, PARASITOS E LARVAS, DE ACORDO COM A RESOLU??O 12/1978 DA COMISS?O NACIONAL DE NORMAS E PADR?ES PARA ALIMENTOS (CNNPA).</t>
  </si>
  <si>
    <t>Item 0048</t>
  </si>
  <si>
    <t>CEBOLA DE PRIMEIRA QUALIDADE, TIPO ROXA, COM CASCA PROTETORA, APRESENTANDO GRAU DE MATURA??O TAL QUE LHE PERMITA SUPORTAR A MANIPULA??O, O TRANSPORTE E A CONSERVA??O EM CONDI??ES ADEQUADAS PARA O CONSUMO. COM AUS?NCIA DE SUJIDADES, PARASITOS E LARVAS, DE ACORDO COM A RESOLU??O 12/1978 DA COMISS?O NACIONAL DE NORMAS E PADR?ES PARA ALIMENTOS (CNNPA).</t>
  </si>
  <si>
    <t>Item 0049</t>
  </si>
  <si>
    <t>CEBOLINHA DE PRIMEIRA QUALIDADE HORTALI?A CLASSIFICADA COMO VERDURA COR VERDE FRESCO ASPECTO E SABOR PR?PRIO, ISENTA DE SINAIS DE APODRECIMENTO, SUJIDADES E MATERIAIS TERROSOS</t>
  </si>
  <si>
    <t>Item 0050</t>
  </si>
  <si>
    <t>CENOURA DE PRIMEIRA QUALIDADE, APRESENTANDO GRAU DE MATURA??O TAL QUE LHE PERMITA SUPORTAR A MANIPULA??O, LISA, DE PRIMEIRA E BOA QUALIDADE, FIRME E INTACTA, TAMANHO E COLORA??O UNIFORMES, GRA?DAS, SEM DANOS F?SICOS E MEC?NICOS (RACHADURAS E CORTES) ORIUNDOS DO MANUSEIO E TRANSPORTE. ACONDICIONADA EM EMBALAGEM TRANSPARENTE AT?XICA, COM ETIQUETA DE PESAGEM. COM AUS?NCIA DE SUJIDADES, PARASITOS E LARVAS, DE ACORDO COM A RESOLU??O 12/1978 DA COMISS?O NACIONAL DE NORMAS E PADR?ES PARA ALIMENTOS (CNNPA).</t>
  </si>
  <si>
    <t>Item 0051</t>
  </si>
  <si>
    <t>CH? EM CAIXINHA C/ 10G CONTENDO 10 SAQUINHOS, SABORES: PRETO, ERVA CIDREIRA, ERVA DOCE, CAMOMILA, CANELA, HORTEL? E BOLDO. COM DATA DE FABRICA??O E PRAZO DE VALIDADE NA ROTULAGEM</t>
  </si>
  <si>
    <t>marata</t>
  </si>
  <si>
    <t>MARAT?</t>
  </si>
  <si>
    <t>Item 0052</t>
  </si>
  <si>
    <t>CHEIRO VERDE, FOLHAS INTEGRAS, FRESCAS, COLORA??O VERDE FRESCA, UNIFORME, BEM DESENVOLVIDAS, SALSINHA COM TALOS. SEM AS RA?ZES. COM AUS?NCIA DE SUJIDADES, PARASITOS E LARVAS, DE ACORDO COM A RESOLU??O 12/1978 DA COMISS?O NACIONAL DE NORMAS E PADR?ES PARA ALIMENTOS (CNNPA).</t>
  </si>
  <si>
    <t>Item 0053</t>
  </si>
  <si>
    <t>CHOCOLATE BOMBOM DE CHOCOLATE BRANCO, TIPO OURO BRANCO, CONTENDO 20G, EMBALADO INDIVIDUALMENTE O PRODUTO PODE CONTER TRA?OS DE AVEL? E AM?NDOA. PACOTE COM APROXIMADAMENTE 50 UND.</t>
  </si>
  <si>
    <t>bel</t>
  </si>
  <si>
    <t>ARCOR/GAROTO</t>
  </si>
  <si>
    <t>LACTA</t>
  </si>
  <si>
    <t>OUROBRANCO</t>
  </si>
  <si>
    <t>Item 0054</t>
  </si>
  <si>
    <t>CHOCOLATE BOMBOM, TIPO SERENATA DE AMOR, CONTENDO 19 G, EMBALADO INDIVIDUALMENTE O PRODUTO PODE CONTER TRA?OS DE AM?NDOAS, AMENDOIM, AVEL?, CASTANHA DO PAR? E NOZES. PACOTE CONTENDO APROXIMADAMENTE 48 UNIDADES. O PRODUTO DEVE CONTER A ROTULAGEM COM A IDENTIFICA??O DO PRODUTO, ESPECIFICA??O DOS INGREDIENTES, INFORMA??O NUTRICIONAL, MARCA DO FABRICANTE E PRAZO DE VALIDADE.</t>
  </si>
  <si>
    <t>Item 0055</t>
  </si>
  <si>
    <t>CHUCHU, IN NATURA, DE PRIMEIRA QUALIDADE, DE TAMANHOS UNIFORMES, M?DIO A GRANDE, SEM FERIMENTO, OU DEFEITOS, COLORA??O UNIFORME. COM AUS?NCIA DE SUJIDADES, PARASITOS E LARVAS, DE ACORDO COM A RESOLU??O 12/1978 DA COMISS?O NACIONAL DE NORMAS E PADR?ES PARA ALIMENTOS (CNNPA).</t>
  </si>
  <si>
    <t>Item 0056</t>
  </si>
  <si>
    <t>COCO RALADO, ?MIDO PRODUTO ALIMENT?CIO DESIDRATADO CONTENDO ENTRE OS INGREDIENTES: POLPA DE COCO DESIDRATADA E PARCIALMENTE DESENGORDURADA, SEM A??CAR. CONTENDO 100G, COM IDENTIFICA??O NA EMBALAGEM (R?TULO) DOS INGREDIENTES, VALOR NUTRICIONAL, PESO, FORNECEDOR, DATA DE FABRICA??O E VALIDADE. VALIDADE M?NIMA DE 06 (SEIS) MESES A CONTAR DA DATA DE ENTREGA.</t>
  </si>
  <si>
    <t>MOCOCA</t>
  </si>
  <si>
    <t>INDIANO</t>
  </si>
  <si>
    <t>SO COCO</t>
  </si>
  <si>
    <t>Item 0057</t>
  </si>
  <si>
    <t>COGUMELOS/CHAMPIGNON, EMBALAGEM EM SACH? DE 200G, COGUMELO, ?GUA, SAL E REGULAR DE ACIDEZ ?CIDO C?TRICO, EMBALAGEM CONTENDO IDENTIFICA??O DO PRODUTO, MARCA DO FABRICANTE, PRAZO DE VALIDADE E PESO L?QUIDO DE ACORDO COM AS RESOLU??ES DA ANVISA.</t>
  </si>
  <si>
    <t>campo belo</t>
  </si>
  <si>
    <t>Ting</t>
  </si>
  <si>
    <t>PREDILECTA</t>
  </si>
  <si>
    <t>Item 0058</t>
  </si>
  <si>
    <t>COLOR?FICO, PRODUTO ALIMENT?CIO A BASE DE URUCUM, PACOTE COM PESO L?QUIDO DE 100G. ACONDICIONADO EM EMBALAGEM RESISTENTE DE POLIETILENO AT?XICO TRANSPARENTE, CONTENDO 100G, COM IDENTIFICA??O NA EMBALAGEM (R?TULO) DOS INGREDIENTES, VALOR NUTRICIONAL, PESO LIQUIDO, FORNECEDOR, DATA DE FABRICA??O E VALIDADE. ISENTO DE SUJIDADES, PARASITAS LARVAS E MATERIAL ESTRANHO. VALIDADE M?NIMA DE 06 (SEIS) MESES A CONTAR DA DATA DE ENTREGA DE ACORDO COM A RESOLU??O 12/1978 DA COMISS?O NACIONAL DE NORMAS E PADR?ES PARA ALIMENTOS (CNNPA).</t>
  </si>
  <si>
    <t>Marata</t>
  </si>
  <si>
    <t>CORINGA</t>
  </si>
  <si>
    <t>Item 0059</t>
  </si>
  <si>
    <t>COUVE MANTEIGA, PESANDO EM M?DIA 200 E 250 GRAMAS, DEVE APRESENTAR AS CARACTER?STICAS DO CULTIVAR BEM FORMADAS, LIMPAS, COM COLORA??ES PR?PRIAS, LIVRES DE DANOS MEC?NICOS, FISIOL?GICOS, PRAGAS E DOEN?AS E ESTAR EM PERFEITAS CONDI??ES DE CONSERVA??O E MATURA??O. EMBALAGEM PL?STICA CONTENDO ETIQUETA COM A IDENTIFICA??O E PESO DO PRODUTO.</t>
  </si>
  <si>
    <t>Item 0060</t>
  </si>
  <si>
    <t>COXA E SOBRECOXAS DE FRANGO, CONGELADO, N?O TEMPERADOS, POR??ES INDIVIDUAIS EM SACO PL?STICO TRANSPARENTE E AT?XICO. A EMBALAGEM DEVER? CONTER EXTERNAMENTE OS DADOS DE IDENTIFICA??O, PROCED?NCIA, LOTE, QUANTIDADE DO PRODUTO, VALIDADE, REGISTRO NO MINIST?RIO DA AGRICULTURA SIF/DIPOA E CARIMBO DE INSPE??O DO SIF E APRESENTAR VALIDADE M?NIMA DE 90 DIAS A PARTIR DA DATA DE ENTREGA.</t>
  </si>
  <si>
    <t>COGRAN</t>
  </si>
  <si>
    <t>friato</t>
  </si>
  <si>
    <t>BONAVES</t>
  </si>
  <si>
    <t>LAR</t>
  </si>
  <si>
    <t>REAL</t>
  </si>
  <si>
    <t>GRANJEIRO</t>
  </si>
  <si>
    <t>Item 0061</t>
  </si>
  <si>
    <t>CREME DE LEITE, 100% DE ORIGEM ANIMAL, EMBALAGEM DE 200G CREME DE LEITE UHT. EMBALAGEM CARTONADA, N?O AMASSADA,  DEVER? CONTER OS DADOS DE IDENTIFICA??O, PROCED?NCIA, INFORMA??O NUTRICIONAL, N? DE LOTE, DATA DE VALIDADE, REGISTRO NO MINIST?RIO DA AGRICULTURA/SIF/DIPOA. VALIDADE M?NIMA A CONTAR DA DATA DE ENTREGA DE 6 MESES.</t>
  </si>
  <si>
    <t>BOMTODO</t>
  </si>
  <si>
    <t>BETANIA</t>
  </si>
  <si>
    <t>Italac</t>
  </si>
  <si>
    <t>CCGL/BETANIA</t>
  </si>
  <si>
    <t>Item 0062</t>
  </si>
  <si>
    <t>DOCE DE BANANA, EMBALAGEM DE 500 G, BANANADA EM MASSA, TIPO DE CORTE. EMBALADA POTES PL?STICOS RESISTENTES, N?O AMASSADOS, N?O ESTUFADOS, QUE GARANTAM A INTEGRIDADE DO PRODUTO, AT? O MOMENTO DO CONSUMO, CONTENDO 500G. A EMBALAGEM DEVER? CONTER EXTERNAMENTE OS DADOS DE IDENTIFICA??O, PROCED?NCIA, INFORMA??ES NUTRICIONAIS, N?MERO DE LOTE, DATA DE VALIDADE, QUANTIDADE DO PRODUTO E APRESENTAR VALIDADE M?NIMA DE 12 MESES, A PARTIR DA DATA DE ENTREGA NA UNIDADE REQUISITANTE</t>
  </si>
  <si>
    <t>doce fruit</t>
  </si>
  <si>
    <t>DOCE LIMOEIRO</t>
  </si>
  <si>
    <t>NECI</t>
  </si>
  <si>
    <t>DANTAS</t>
  </si>
  <si>
    <t>NICE</t>
  </si>
  <si>
    <t>Item 0063</t>
  </si>
  <si>
    <t>DOCE DE GOIABA EMBALAGEM DE 500 G GOIABADA EM MASSA, TIPO DE CORTE. EMBALADA POTES PL?STICOS RESISTENTES, N?O AMASSADOS, N?O ESTUFADOS, QUE GARANTAM A INTEGRIDADE DO PRODUTO, AT? O MOMENTO DO CONSUMO, CONTENDO 500G. A EMBALAGEM DEVER? CONTER EXTERNAMENTE OS DADOS DE IDENTIFICA??O, PROCED?NCIA, INFORMA??ES NUTRICIONAIS, N?MERO DE LOTE, DATA DE VALIDADE, QUANTIDADE DO PRODUTO E APRESENTAR VALIDADE M?NIMA DE 12 MESES, A PARTIR DA DATA DE ENTREGA NA UNIDADE REQUISITANTE.</t>
  </si>
  <si>
    <t>Dantas</t>
  </si>
  <si>
    <t>Item 0064</t>
  </si>
  <si>
    <t>ERVA CIDREIRA, PARA CH?, PARA CH? PRODUTO DESIDRATADO, DEVE SER CONSTITU?DO DE TALOS E FOLHAS S?S, LIMPAS E SECAS, COM COLORA??O VERDE PARDACENTA. ISENTO DE SUJIDADES ACONDICIONADO EM SACO PL?STICO TRANSPARENTE, AT?XICO, RESISTENTE. EMBALAGEM COM 100G. O PRODUTO DEVER? CONTER A VALIDADE E O PESO L?QUIDO</t>
  </si>
  <si>
    <t>RELVA VERDE</t>
  </si>
  <si>
    <t>Item 0065</t>
  </si>
  <si>
    <t>ERVA DOCE EM GR?O, PARA CH? PRODUTO DESIDRATADO, DEVE SER CONSTITU?DO DE GR?OS, LIMPOS E SECOS, COM COLORA??O VERDE PARDACENTA</t>
  </si>
  <si>
    <t xml:space="preserve"> ISENTO DE SUJIDADES ACONDICIONADO EM SACO PL?STICO TRANSPARENTE, AT?XICO, RESISTENTE. EMBALAGEM COM 100G</t>
  </si>
  <si>
    <t>Item 0066</t>
  </si>
  <si>
    <t>EXTRATO DE TOMATE, EMBALAGEM DE 340G, CONCENTRADO, EMBALAGEM CONTENDO PESO L?QUIDO DE 340G, COM IDENTIFICA??O DO PRODUTO, MARCA DO FABRICANTE, PRAZO DE VALIDADE E PESO LIQUIDO. O PRODUTO DEVER? TER REGISTRO NO MINIST?RIO DA AGRICULTURA E/OU MINIST?RIO DA SA?DE. PRAZO DE VALIDADE M?NIMO DE 6 (SEIS) MESES A PARTIR DA DATA DA ENTREGA, DE ACORDO AS NORMAS E RESOLU??ES VIGENTES DA ANVISA/MS. O PRODUTO DEVER? CONTER NOS INGREDIENTES APENAS: TOMATE, SAL E ?GUA. QUALIDADE IGUAL OU SUPERIOR A MARCA FUGINI.</t>
  </si>
  <si>
    <t>FUGINI</t>
  </si>
  <si>
    <t>QUERO</t>
  </si>
  <si>
    <t>Quero</t>
  </si>
  <si>
    <t>Item 0067</t>
  </si>
  <si>
    <t>FARELO DE AVEIA - PEL?CULA (PERICARPO) QUE ENVOLVE O GR?O DE AVEIA CONHECIDA COMO FARELO DE AVEIA. O PRODUTO DEVE ESTAR ?NTEGRO, ISENTO DE SUJIDADES E INSETOS. EMBALADO EM EMBALAGEM PL?STICA DE ACORDO COM O PADR?O ESTABELECIDO PELA LEGISLA??O SANIT?RIA VIGENTE. EMBALAGEM DE 200G.</t>
  </si>
  <si>
    <t>NATURALE</t>
  </si>
  <si>
    <t>QUAKER</t>
  </si>
  <si>
    <t>Item 0068</t>
  </si>
  <si>
    <t>FARINHA DE MANDIOCA, EMBALAGEM DE 1KG, GRUPO SECA, SUBGRUPO FINA, TIPO 1, DE PRIMEIRA QUALIDADE, EMBALAGEM RESISTENTE, CONTENDO PESO L?QUIDO DE 1KG. NA EMBALAGEM DEVE CONTER DADOS DE IDENTIFICA??O DO PRODUTO, MARCA DO FABRICANTE, PRAZO DE VALIDADE M?NIMO DE 12 (DOZE) MESES A PARTIR DA DATA DA ENTREGA, DE ACORDO AS NORMAS E RESOLU??ES VIGENTES DA ANVISA/MS.</t>
  </si>
  <si>
    <t>BELO GRAO</t>
  </si>
  <si>
    <t>curimatau</t>
  </si>
  <si>
    <t>FEIRA NOVA</t>
  </si>
  <si>
    <t>Brejinho</t>
  </si>
  <si>
    <t>BELOGR?O</t>
  </si>
  <si>
    <t>Item 0069</t>
  </si>
  <si>
    <t>FARINHA DE ROSCA. APRESENTA??O: EMBALAGEM DE 500G. CARACTER?STICAS: ENRIQUECIDA COM FERRO E ?CIDO F?LICO. EMBALAGEM INTACTA CONTENDO INFORMA??ES DO PRODUTO, MARCA DO FABRICANTE, DATA DA FABRICA??O E VALIDADE. PRODUTO COM VALIDADE IGUAL OU SUPERIOR A 90 DIAS A CONTAR DA DATA DE ENTREGA.</t>
  </si>
  <si>
    <t>Item 0070</t>
  </si>
  <si>
    <t>FARINHA DE TRIGO, TIPO 1, COM FERMENTO, EMBALADA EM SACOS TRANSPARENTES, RESISTENTES, LIMPOS E N?O VIOLADOS. EMBALAGEM CONTENDO 1 KG, COM DADOS DE IDENTIFICA??O DO PRODUTO, MARCA DO FABRICANTE, PRAZO DE VALIDADE  M?NIMO DE 12 (DOZE) MESES A PARTIR DA DATA DE ENTREGA, E PESO LIQUIDO, DE ACORDO COM AS NORMAS E RESOLU??ES VIGENTES DA ANVISA/MS.</t>
  </si>
  <si>
    <t>PRIMOR</t>
  </si>
  <si>
    <t>FINNA</t>
  </si>
  <si>
    <t>Item 0071</t>
  </si>
  <si>
    <t>FARINHA DE TRIGO, TIPO 1, SEM FERMENTO, EMBALADA EM SACOS TRANSPARENTES, RESISTENTES, LIMPOS E N?O VIOLADOS. EMBALAGEM CONTENDO 1 KG, COM DADOS DE IDENTIFICA??O DO PRODUTO, MARCA DO FABRICANTE, PRAZO DE VALIDADE  M?NIMO DE 12 (DOZE) MESES A PARTIR DA DATA DE ENTREGA, E PESO LIQUIDO, DE ACORDO COM AS NORMAS E RESOLU??ES VIGENTES DA ANVISA/MS.</t>
  </si>
  <si>
    <t>Primor</t>
  </si>
  <si>
    <t>Item 0072</t>
  </si>
  <si>
    <t>F?CULA DE MANDIOCA (GOMA PARA TAPIOCA), TIPO 1, DE BOA QUALIDADE, EMBALAGEM DE 1KG, DUPLAMENTE EMBALADA, CONTENDO EM SUA ROTULAGEM IDENTIFICA??O DO PRODUTO, ESPECIFICA??O DOS INGREDIENTES, INFORMA??O NUTRICIONAL, MARCA DO FABRICANTE E PRAZO DE VALIDADE. QUALIDADE IGUAL OU SUPERIOR A MARCA LOPES.</t>
  </si>
  <si>
    <t>sinha maria</t>
  </si>
  <si>
    <t>da casa</t>
  </si>
  <si>
    <t>SINHA</t>
  </si>
  <si>
    <t>AMAFIL</t>
  </si>
  <si>
    <t>LOPES</t>
  </si>
  <si>
    <t>Item 0073</t>
  </si>
  <si>
    <t>FEIJ?O, TIPO CARIOQUINHA, TIPO 1, EMBALAGEM DE 1KG, CONSTITU?DO DE M?NIMO 90% DE GR?OS NA COR CARACTER?STICA A VARIEDADE CORRESPONDENTE DE GR?OS INTEIROS, SADIOS, NOVOS, COM UMIDADE PERMITIDA DE 15%, ISENTO DE MATERIAL TERROSO, SUJIDADES E MISTURAS DE OUTRAS ESP?CIES. PRODUTO COM IDENTIFICA??O (ROTULAGEM ADEQUADA), ACONDICIONADO EM SACO PL?STICO COM PESO L?QUIDO DE 1KG. PRAZO DE VALIDADE M?NIMO DE 6 MESES (SEIS) A PARTIR DA DATA DA ENTREGA, DE ACORDO AS NORMAS E RESOLU??ES VIGENTES DA ANVISA/MS.</t>
  </si>
  <si>
    <t>KERO MAIS</t>
  </si>
  <si>
    <t>KEROMAIS</t>
  </si>
  <si>
    <t>KICALDO</t>
  </si>
  <si>
    <t>MARIQUINHA</t>
  </si>
  <si>
    <t>Mariquinha</t>
  </si>
  <si>
    <t>Item 0074</t>
  </si>
  <si>
    <t>FEIJ?O, TIPO CORDA OU MACASSAR, TIPO 1, CONSTITU?DO DE M?NIMO 90% DE GR?OS NA COR CARACTER?STICA A VARIEDADE CORRESPONDENTE DE GR?OS INTEIROS, SADIOS, NOVOS, COM UMIDADE PERMITIDA DE 15%, ISENTO DE MATERIAL TERROSO, SUJIDADES E MISTURAS DE OUTRAS ESP?CIES. PRODUTO COM IDENTIFICA??O, PESO L?QUIDO DE 1 KG E COM PRAZO DE VALIDADE. PRAZO DE VALIDADE M?NIMO DE 6 MESES (SEIS) A PARTIR DA DATA DA ENTREGA, DE ACORDO AS NORMAS E RESOLU??ES VIGENTES DA ANVISA/MS.</t>
  </si>
  <si>
    <t>Item 0075</t>
  </si>
  <si>
    <t>FEIJ?O, TIPO PRETO, TIPO 1, CONSTITU?DO DE M?NIMO 90% DE GR?OS NA COR CARACTER?STICA A VARIEDADE CORRESPONDENTE DE GR?OS INTEIROS, SADIOS, NOVOS, COM UMIDADE PERMITIDA DE 15%, ISENTO DE MATERIAL TERROSO, SUJIDADES E MISTURAS DE OUTRAS ESP?CIES. PRODUTO COM IDENTIFICA??O, PESO L?QUIDO DE 1 KG E COM PRAZO DE VALIDADE. PRAZO DE VALIDADE M?NIMO DE 6 MESES (SEIS) A PARTIR DA DATA DA ENTREGA, DE ACORDO AS NORMAS E RESOLU??ES VIGENTES DA ANVISA/MS.</t>
  </si>
  <si>
    <t>Item 0076</t>
  </si>
  <si>
    <t>FERMENTO EM P? QU?MICO, HOMOG?NEO, COLORA??O BRANCA, ISENTO DE UMIDADE E SUJIDADES. EMBALAGEM PL?STICA COM TAMPA DE ROSCA, CONTER DADOS DO PRODUTO: IDENTIFICA??O, PROCED?NCIA, INGREDIENTES, INFORMA??ES NUTRICIONAIS, LOTE, GRAMATURA, DATAS DE FABRICA??O E VENCIMENTO. VALIDADE M?NIMA DE 6 (SEIS) MESES A CONTAR DA DATA DE ENTREGA.</t>
  </si>
  <si>
    <t>d1 oetker</t>
  </si>
  <si>
    <t>DR. OETKER</t>
  </si>
  <si>
    <t>ROYAL</t>
  </si>
  <si>
    <t>Item 0077</t>
  </si>
  <si>
    <t>F?GADO BOVINO, LIMPO, CONGELADO, ISENTO DE ADITIVOS OU SUBST?NCIAS ESTRANHAS AO PRODUTO QUE SEJAM IMPR?PRIAS AO CONSUMO. ASPECTO PR?PRIO, N?O AMOLECIDO E NEM PEGAJOSO, COR PR?PRIA SEM MANCHAS ESVERDEADAS, CHEIRO E SABOR PR?PRIOS.  ACONDICIONADO EM EMBALAGEM PR?PRIA DE 1 KG, TRANSPARENTE, AT?XICA, N?O VIOLADA, RESISTENTE, QUE GARANTA A INTEGRIDADE DO PRODUTO AT? O MOMENTO DO CONSUMO, COM SELO DO SERVI?O ESTADUAL DE INSPE??O DE PRODUTOS DE ORIGEM ANIMAL (SEIPOA) OU SELO DO SERVI?O DE INSPE??O FEDERAL (SIF).</t>
  </si>
  <si>
    <t>FRI BOI</t>
  </si>
  <si>
    <t>Item 0078</t>
  </si>
  <si>
    <t>FIL? DE FRANGO, SEM OSSO, EMBALAGEM DE 1KG, DE PRIMEIRA QUALIDADE, CONGELADO, ACONDICIONADO EM EMBALAGEM PR?PRIA EM FILME PVC TRANSPARENTE OU SACO PL?STICO TRANSPARENTE, AT?XICA, N?O VIOLADA, RESISTENTE, QUE GARANTA A INTEGRIDADE DO PRODUTO AT? O MOMENTO DO CONSUMO, CONTENDO IDENTIFICA??O DO PRODUTO, MARCA DO FABRICANTE, PRAZO DE VALIDADE, PESO L?QUIDO DE 1KG E ROTULAGEM ADEQUADA. PRODUTO DEVE CONTER O SELO DO SERVI?O ESTADUAL DE INSPE??O DE PRODUTOS DE ORIGEM ANIMAL (SEIPOA) OU SELO DO SERVI?O DE INSPE??O FEDERAL (SIF), MARCAS E CARIMBOS OFICIAIS, DE ACORDO COM AS PORTARIAS DO MINIST?RIO DA SA?DE, DIPOA N?. 304 DE 22/04/96 E N?. 145 DE 22/04/98, DA RESOLU??O DA ANVISA N?. 105 DE 19/05/99.</t>
  </si>
  <si>
    <t>guibon</t>
  </si>
  <si>
    <t>Dalla</t>
  </si>
  <si>
    <t>Item 0079</t>
  </si>
  <si>
    <t>FLOC?O DE MILHO, EMBALAGEM DE 500G, PRODUTO INDUSTRIALIZADO, NOVO, DE PRIMEIRA QUALIDADE, PR?-COZIDO, ADICIONADO DE VITAMINAS E MINERAIS, 1? QUALIDADE, COM CARACTER?STICAS SENSORIAIS PRESERVADAS, ACONDICIONADO EM EMBALAGEM COM PESO L?QUIDO DE 500 GRAMAS. DEVENDO CONTER DADOS DE IDENTIFICA??O DO PRODUTO, MARCA DO FABRICANTE, PRAZO DE VALIDADE M?NIMO DE 12 (DOZE) MESES A PARTIR DA DATA DA ENTREGA DE ACORDO AS NORMAS E RESOLU??ES VIGENTES DA ANVISA/MS. QUALIDADE IGUAL OU SUPERIOR A MARCA DONA CLARA.</t>
  </si>
  <si>
    <t>SAO BRAZ</t>
  </si>
  <si>
    <t>BOMILHO</t>
  </si>
  <si>
    <t>DONA CLARA</t>
  </si>
  <si>
    <t>Item 0080</t>
  </si>
  <si>
    <t>F?RMULA INFANTIL P/LACTENTES - 6 A 12 MESES DE VIDA. APRESENTA??O: LATA COM QUANTIDADE M?NIMA DE 400G. PRODUTO DE REFER?NCIA: NAN CONFORT, APTAMIL PREMIUM 2. CARACTER?STICAS: F?RMULA INFANTIL PARA LACTENTES, DE 6 ? 12 MESES DE VIDA, COM DHA E ARA, ADICIONADA DE PREBI?TICOS, COM PROTE?NAS MODIFICADAS EM SUA RELA??O CASE?NA/PROTE?NA DO SORO DO LEITE. ENRIQUECIDA DE PREBI?TICOS, GALACTOOLIGOSSACAR?DEOS E FRUTOOLIGOSSACAR?DEOS, AL?M DE FERRO, ZINCO, E SEL?NIO. DENSIDADE CAL?RICA ACIMA DE 65 KCAL/100ML. DISTRIBUI??O CAL?RICA EM PROT?NAS, CARBOIDRATOS E GORDURAS. CARBOIDRATOS: 100% LACTOSE. OSMOLALIDADE ACIMA DE 200 MOMS/KG. VALIDADE M?NIMA DE 12 MESES A CONTAR DA DATA DE ENTREGA.</t>
  </si>
  <si>
    <t>nestl·nestl·EPP/SS</t>
  </si>
  <si>
    <t>NESTLE</t>
  </si>
  <si>
    <t>Item 0081</t>
  </si>
  <si>
    <t>F?RMULA INFANTIL P/LACTENTES C/REFLUXO. APRESENTA??O: LATA COM QUANTIDADE M?NIMA DE 400G. PRODUTO DE REFER?NCIA: NAN/APTAMIL AR. CARACTER?STICAS: INGREDIENTES: LEITE EM P? DESNATADO, LACTOSE, ?LEOS VEGETAIS( ?LEO DE PALMA, ?LEO DE CANOLA, ?LEO DE COCO, ?LEO DE GIRASSOL), MALTODEXTRINA, CARBONATO DE C?LCIO, VITAMINA C, TAURINA, CLORETO DE COLINA, SULFATO FERROSO, SULFATO DE ZINCO, VITAMINA E, NIACINA, VITAMINA A, SULFATO DE COBRE, D-PANTOTENATO DE C?LCIO, ?CIDO F?LICO, SULFATO DE MANGAN?S, VITAMINA B12, BETACAROTENO, D-BIOTINA, VITAMINA D, VITAMINA B1, VITAMINA B6, IODETO DE POT?SSIO, VITAMINA K E ESPESSANTE GOMA JATA?. VALIDADE M?NIMA DE 12 MESES A CONTAR DA DATA DE ENTREGA</t>
  </si>
  <si>
    <t>Item 0082</t>
  </si>
  <si>
    <t>F?RMULA INFANTIL P/LACTENTES DE 0 A 6 MESES DE VIDA. APRESENTA??O: LATA COM QUANTIDADE M?NIMA DE 400G. PRODUTO DE REFER?NCIA: NAN CONFORT, APTAMIL PREMIUM 1. CARACTER?STICAS: COM DHA E ARA, ADICIONADA DE PREBI?TICOS, COM PROTE?NAS MODIFICADAS EM SUA RELA?AO CASE?NA/PROTE?NA DO SORO DO LEITE. ENRIQUECIDA DE PREBI?TICOS, GALACTOOLIGOSSACAR?DEOS E FRUTOOLIGOSSACAR?DEOS, AL?M DE FERRO, ZINCO, E SEL?NIO. DENSIDADE CAL?RICA ACIMA DE 65 KCAL/100ML. DISTRIBUI??O CAL?RICA EM PROT?NAS, CARBOIDRATOS E GORDURAS. CARBOIDRATOS: 100% LACTOSE. OSMOLALIDADE ACIMA DE 200 MOMS/KG. VALIDADE M?NIMA DE 12 MESES A CONTAR DA DATA DE ENTREGA.</t>
  </si>
  <si>
    <t>Item 0083</t>
  </si>
  <si>
    <t>FRANGO INTEIRO CONGELADO COM ADI??O DE ?GUA DE NO M?XIMO 6%, ASPECTO PR?PRIO, N?O AMOLECIDO, E NEM PEGAJOSO, COR PR?PRIA SEM MANCHAS ESVERDEADAS, CHEIRO E SABOR PR?PRIOS, COM AUS?NCIA DE SUJIDADES, PARASITAS E LARVAS. EMBALAGEM EM SACO TRANSPARENTE, AT?XICO, LIMPO, N?O VIOLADO, RESISTENTE, QUE GARANTA A INTEGRIDADE DO PRODUTO AT? O MOMENTO DO CONSUMO, CONTENDO PACOTES DE APROXIMADAMENTE 1,5KG. N?O ULTRAPASSAR DE 30 DIAS DE CONGELAMENTO. DEVER? CONSTAR NA EMBALAGEM DADOS DA IDENTIFICA??O, PROCED?NCIA E INFORMA??ES NUTRICIONAIS, DATA DE VALIDADE, QUANTIDADE DO PRODUTO, N? DO REGISTRO DO SIF, SIE OU SIM, COM PRAZO DE VALIDADE M?NIMO DE 20 DIAS A PARTIR DA DATA DE ENTREGA.</t>
  </si>
  <si>
    <t>Bom todo</t>
  </si>
  <si>
    <t>BOM TODO</t>
  </si>
  <si>
    <t>Item 0084</t>
  </si>
  <si>
    <t>GELATINA 20/25G. P? PARA PREPARO DE GELATINA COM CORANTE NATURAL (SABORES: MORANGO, AMORA, FRAMBOESA, ABACAXI UVA, LIM?O, MARACUJ?) EMBALAGEM CONTENTO FABRICA??O: O PRODUTO DEVE TER SIDO FABRICADO NO M?XIMO 30 DIAS ANTES DA DATA DE ENTREGA. VALIDADE: M?NIMO DE 10 MESES A PARTIR DA DATA DE ENTREGA.</t>
  </si>
  <si>
    <t>LOW?UCAR</t>
  </si>
  <si>
    <t>sol</t>
  </si>
  <si>
    <t>SOL</t>
  </si>
  <si>
    <t>Item 0085</t>
  </si>
  <si>
    <t>GELATINA EM P? INCOLOR ? SEM SABOR EMBALAGEM COM 24 GRAMAS. ? UM PRODUTO LEVEMENTE GRANULADO DE COR CLARA E ODOR CARACTER?STICO QUE TEM A PROPRIEDADE DE FORMAR GEL. EMBALAGEM APRESENTANDO EXTERNAMENTE DADOS DE IDENTIFICA??O, PROCED?NCIA, INFORMA??ES NUTRICIONAIS, N?MERO DE LOTE DATA DE VALIDADE, QUANTIDADE DO PRODUTO, E N?MERO DO REGISTRO NO MINIST?RIO DA AGRICULTURA. DATA DE VALIDADE M?NIMA DE 1 ANO. EMBALAGENS PL?STICAS SELADAS SEM FUROS OU RASGOS, CONTENDO 24 GRAMAS (2 ENVELOPES COM 12G CADA).</t>
  </si>
  <si>
    <t>Item 0086</t>
  </si>
  <si>
    <t>GOIABA, DE PRIMEIRA QUALIDADE, GRA?DA, TAMANHO E COR UNIFORMES, DESENVOLVIDA E MADURA, SEM DANOS F?SICOS E QU?MICOS ORIUNDOS DO MANUSEIO E TRANSPORTE. ACONDICIONADA EM EMBALAGEM TRANSPARENTE AT?XICA, COM ETIQUETA DE PESAGEM. COM AUS?NCIA DE SUJIDADES, PARASITOS E LARVAS, DE ACORDO COM A RESOLU??O 12/1978 DA COMISS?O NACIONAL DE NORMAS E PADR?ES PARA ALIMENTOS (CNNPA).</t>
  </si>
  <si>
    <t>Item 0087</t>
  </si>
  <si>
    <t>GOMA DE TAPIOCA, FRESCA, TIPO 1, DE BOA QUALIDADE, EMBALAGEM DE 1KG, DUPLAMENTE EMBALADA, CONTENDO EM SUA ROTULAGEM IDENTIFICA??O DO PRODUTO, ESPECIFICA??O DOS INGREDIENTES, INFORMA??O NUTRICIONAL, MARCA DO FABRICANTE E PRAZO DE VALIDADE. QUALIDADE IGUAL OU SUPERIOR A MARCA LOPES.</t>
  </si>
  <si>
    <t>CAICO</t>
  </si>
  <si>
    <t>DA TERRINHA</t>
  </si>
  <si>
    <t>Da prata</t>
  </si>
  <si>
    <t>Item 0088</t>
  </si>
  <si>
    <t>GRANOLA, PACOTE DE 500G, A BASE DE AVEIA, FRUTAS SECAS, CEREAIS E SEMENTES, COM A??CAR MASCAVO E MEL. EMBALAGEM CONSTANDO DATA DE FABRICA??O, DATA DE VALIDADE, N?MERO DO LOTE DO PRODUTO E DO REGISTRO DO MS. PRODUTO COM VALIDADE IGUAL OU SUPERIOR A 90 DIAS A CONTAR DA DATA DE ENTREGA.</t>
  </si>
  <si>
    <t>TIA JACI</t>
  </si>
  <si>
    <t>GRAN MAIS</t>
  </si>
  <si>
    <t>Tia S?ia</t>
  </si>
  <si>
    <t>Item 0089</t>
  </si>
  <si>
    <t>HAMB?RGUER, 100% DE CARNE BOVINA, CONGELADO, SEM PROTE?NA DE SOJA, PESANDO 90G CADA, CONGELADO, COM ASPECTO, COR, CHEIRO E SABOR PR?PRIO, LIVRE DE SUJIDADES, LARVAS E PARASITAS. R?TULO CONTENDO, FABRICA??O, VALIDADE, PESO, CARIMBO DO SIF. VALIDADE M?NIMA DE 3 (TR?S) MESES A PARTIR DA DATA DE ENTREGA.</t>
  </si>
  <si>
    <t>Item 0090</t>
  </si>
  <si>
    <t>HAMB?RGUER, DE FRANGO, CONGELADO, SEM PROTE?NA DE SOJA, PESANDO 90G CADA, CONGELADO, COM ASPECTO, COR, CHEIRO E SABOR PR?PRIO, LIVRE DE SUJIDADES, LARVAS E PARASITAS. R?TULO CONTENDO, FABRICA??O, VALIDADE, PESO, CARIMBO DO SIF. VALIDADE M?NIMA DE 3 (TR?S) MESES A PARTIR DA DATA DE ENTREGA.</t>
  </si>
  <si>
    <t>Item 0091</t>
  </si>
  <si>
    <t>IOGURTE NATURAL DESNATADO - POTE 200G. IOGURTE DESNATADO, NATURAL, OBTIDO DE LEITE PASTEURIZADO DESNATADO, SEM ADI??O DE POLPA DE FRUTAS OU SABORIZANTES, SEM ADI??O DE A??CAR, COM CONSIST?NCIA CREMOSA OU FIRME, EM EMBALAGEM DE FILME DE POLIETILENO, COM VALIDADE DE NO M?XIMO 30 DIAS, A PARTIR DA DATA DE RECEBIMENTO. A EMBALAGEM DEVER? CONTER EXTERNAMENTE OS DADOS DE IDENTIFICA??O, PROCED?NCIA, INFORMA??O NUTRICIONAL, N?MERO DE LOTE, DATA DE VALIDADE, QUANTIDADE DO PRODUTO, N?MERO DO REGISTRO NO MINIST?RIO DA AGRICULTURA/SIF/DIPOA E CARIMBO DE INSPE??O</t>
  </si>
  <si>
    <t>Item 0092</t>
  </si>
  <si>
    <t>JERIMUM DE PRIMEIRA QUALIDADE, IN NATURA, APRESENTANDO GRAU DE MATURA??O TAL QUE LHE PERMITA SUPORTAR A MANIPULA??O, O TRANSPORTE E A CONSERVA??O EM CONDI??ES ADEQUADAS PARA O CONSUMO. COM AUS?NCIA DE SUJIDADES, PARASITOS E LARVAS, DE ACORDO COM A RESOLU??O 12/78 DA COMISS?O NACIONAL DE NORMAS E PADR?ES PARA ALIMENTOS (CNNPA).</t>
  </si>
  <si>
    <t>Item 0093</t>
  </si>
  <si>
    <t>KETCHUP, FRASCO PL?STICO OU EMBALAGEM TIPO DOYPACK DE 400G. EMBALAGEM HERMETICAMENTE VEDADA, CONTENDO NOME DO PRODUTO, PESO, DATA DE FABRICA??O, DATA DE VENCIMENTO E LOTE. PRODUTO COM VALIDADE IGUAL OU SUPERIOR A 90 DIAS A CONTAR DA DATA DE ENTREGA.</t>
  </si>
  <si>
    <t>DUSUL</t>
  </si>
  <si>
    <t>Tamba·Tamba·MEI</t>
  </si>
  <si>
    <t>Item 0094</t>
  </si>
  <si>
    <t>LARANJA, IN NATURA, PRIMEIRA QUALIDADE, CASCA LISA LIVRE DE FUNGOS. DEVEM ESTAR FRESCAS, ?NTEGRAS, SEM TRA?O DE DESCOLORA??O OU MANCHAS. APRESENTANDO GRAU DE MATURA??O TAL QUE LHE PERMITA SUPORTAR A MANIPULA??O, O TRANSPORTE E A CONSERVA??O EM CONDI??ES ADEQUADAS PARA O CONSUMO. COM AUS?NCIA DE SUJIDADES, PARASITOS E LARVAS, DE ACORDO COM A RESOLU??O 12/1978 DA COMISS?O NACIONAL DE NORMAS E PADR?ES PARA ALIMENTOS (CNNPA).</t>
  </si>
  <si>
    <t>Item 0095</t>
  </si>
  <si>
    <t>LEITE CONDENSADO, PRODUZIDO COM LEITE INTEGRAL, A??CAR E LACTOSE, ACONDICIONADO EM EMBALAGEM DE 395 G, QUE DEVER? CONTER EXTERNAMENTE OS DADOS DE IDENTIFICA??O, PROCED?NCIA, INFORMA??ES NUTRICIONAIS, N?MERO DO LOTE, DATA DE VALIDADE, QUANTIDADE DE PRODUTO E ATENDER AS ESPECIFICA??ES T?CNICAS DA ANVISA. EMBALAGEM TIPO CAIXINHA, QUALIDADE IGUAL OU SUPERIOR A MARCA MO?A/NESTL?.</t>
  </si>
  <si>
    <t>MARAJOARA</t>
  </si>
  <si>
    <t>Item 0096</t>
  </si>
  <si>
    <t>LEITE DE COCO, PRODUTO OBTIDO DE LEITE DE COCO PASTEURIZADO E HOMOGENEIZADO, PODENDO CONTER CONSERVANTES, ACIDULANTES E/OU ESPESSANTE, GARRAFA COM IDENTIFICA??O DO PRODUTO, PESO L?QUIDO DE 500ML E PRAZO DE VALIDADE.</t>
  </si>
  <si>
    <t>SOCOCO</t>
  </si>
  <si>
    <t>Item 0097</t>
  </si>
  <si>
    <t>LEITE DE SOJA, EM P?, RICO EM PROTE?NAS, FIBRAS, VITAMINAS DO COMPLEXO B. DEVENDO TER BOA SOLUBILIDADE. EMBALAGEM ALUMINIZADA, COM IDENTIFICA??O DO PRODUTO, PESO L?QUIDO 300 G E PRAZO DE VALIDADE M?NIMO DE 12 (DOZE) MESES A PARTIR DA DATA DA ENTREGA, PESO L?QUIDO, DE ACORDO AS NORMAS E RESOLU??ES VIGENTES DA ANVISA/MS.</t>
  </si>
  <si>
    <t>SOY</t>
  </si>
  <si>
    <t>ADES</t>
  </si>
  <si>
    <t>SUPRASOY</t>
  </si>
  <si>
    <t>Item 0098</t>
  </si>
  <si>
    <t>LEITE DE VACA EM P?, INTEGRAL, EMBALAGEM DE 200G, OBTIDO POR DESIDRATA??O DO LEITE DE VACA INTEGRAL E APTO PARA A ALIMENTA??O HUMANA, MEDIANTE PROCESSOS TECNOL?GICOS ADEQUADOS ADICIONADO DE LECITINA DE SOJA COMO EMULSIONANTE E COM A COMPOSI??O CENTESIMAL DE 26G DE PROTE?NA, 38G DE CARBOIDRATOS E 26G DE LIP?DIOS, CARACTER?STICAS NUTRICIONAIS SEMELHANTES AO LEITE UHT, COM COMPOSI??O SIMILAR EM MACRO E MICRONUTRIENTES, N?O DEVE POSSUI ADITIVOS QU?MICOS COMO CORANTES, ESTABILIZANTES OU OUTRAS SUBST?NCIAS ARTIFICIAIS. DEVENDO TER BOA SOLUBILIDADE. EMBALAGEM ALUMINIZADA, COM IDENTIFICA??O DO PRODUTO, PESO L?QUIDO 200G E PRAZO DE VALIDADE M?NIMO DE 12 (DOZE) MESES A PARTIR DA DATA DA ENTREGA, PESO LIQUIDO, DE ACORDO AS NORMAS E RESOLU??ES VIGENTES DA ANVISA/MS. QUALIDADE DO PRODUTO DEVER? SER IGUAL OU SUPERIOR A MARCA NINHO.</t>
  </si>
  <si>
    <t>betania</t>
  </si>
  <si>
    <t>Item 0099</t>
  </si>
  <si>
    <t>LEITE DE VACA EM P?, ZERO LACTOSE, EMBALAGEM DE 400G, ENZIMA LACTASE, VITAMINAS (A, D E C) E MINERAIS (FERRO E ZINCO) E ESTABILIZANTE TRIFOSFATO DE S?DIO, MONOFOSFATO DE S?DIO, DIFOSFATO DE S?DIO E CITRATO DE S?DIO, ISENTO DE LACTOSE E GL?TEN. DEVENDO TER BOA SOLUBILIDADE. EMBALAGEM COM IDENTIFICA??O DO PRODUTO, PRAZO DE VALIDADE M?NIMO DE 12 (DOZE) MESES A PARTIR DA DATA DA ENTREGA, PESO LIQUIDO, DE ACORDO AS NORMAS E RESOLU??ES VIGENTES DA ANVISA/MS. QUALIDADE DO PRODUTO DEVER? SER IGUAL OU SUPERIOR A MARCA LEITE NINHO SEM LACTOSE.</t>
  </si>
  <si>
    <t>PIRACANJUBA</t>
  </si>
  <si>
    <t>NINHO</t>
  </si>
  <si>
    <t>Item 0100</t>
  </si>
  <si>
    <t>LEITE EM P? DESNATADO INSTANT?NEO, TIPO RICO EM VITAMINAS A E D, CARACTER?STICAS ADICIONAIS, EMBALAGEM LATA COM 300G. EMBALAGEM COM IDENTIFICA??O DO PRODUTO, PRAZO DE VALIDADE M?NIMO DE 12 (DOZE) MESES A PARTIR DA DATA DA ENTREGA, PESO L?QUIDO, DE ACORDO AS NORMAS E RESOLU??ES VIGENTES DA ANVISA/MS. QUALIDADE IGUAL OU SUPERIOR ? MARCA MOLICO, OU NESTL?.</t>
  </si>
  <si>
    <t>ITAMBE</t>
  </si>
  <si>
    <t>CCGL</t>
  </si>
  <si>
    <t>ITAMB?</t>
  </si>
  <si>
    <t>MOLICO</t>
  </si>
  <si>
    <t>Item 0101</t>
  </si>
  <si>
    <t>LEITE INTEGRAL, TIPO LONGA VIDA, ENVASADO EM CAIXA TETRA PAK DE 01 (UM) LITRO, TRATADO TERMICAMENTE PELO SISTEMA UAT (ULTRA ALTA TEMPERATURA), EMBALAGEM ORIGINAL DO FABRICANTE, COM REGISTRO NO MA-SIF, ESTAMPADA NA EMBALAGEM, INFORMA??ES DO FABRICANTE E DATA DE VENCIMENTO. EMBALAGEM COM IDENTIFICA??O DO PRODUTO, PRAZO DE VALIDADE, PESO L?QUIDO, DE ACORDO AS NORMAS E RESOLU??ES VIGENTES DA ANVISA/MS.</t>
  </si>
  <si>
    <t>BETANIA/ELEGE</t>
  </si>
  <si>
    <t>Item 0102</t>
  </si>
  <si>
    <t>LIM?O, TIPO TAITI, DE PRIMEIRA QUALIDADE, FRESCO, BEM DESENVOLVIDO E MADURO, COM TAMANHO E COLORA??O UNIFORMES, POLPA FIRME E INTACTA, LIVRE DE RES?DUOS DE FERTILIZANTES, SUJIDADES, PARASITAS E LARVAS. ACONDICIONADO EM EMBALAGEM TRANSPARENTE AT?XICA, COM ETIQUETA DE PESAGEM.</t>
  </si>
  <si>
    <t>Item 0103</t>
  </si>
  <si>
    <t>LINGUI?A DE FRANGO, COM TEMPERO SUAVE E SEM PIMENTA. TER SELO DE INSPE??O SIF. EMBALAGEM COM IDENTIFICA??O DO PRODUTO, PRAZO DE VALIDADE M?NIMO DE 3 (TR?S) MESES A PARTIR DA DATA DA ENTREGA, PESO L?QUIDO, DE ACORDO AS NORMAS E RESOLU??ES VIGENTES DA ANVISA/MS.</t>
  </si>
  <si>
    <t>BRAGAN?A</t>
  </si>
  <si>
    <t>ITALLI</t>
  </si>
  <si>
    <t>Lar</t>
  </si>
  <si>
    <t>Item 0104</t>
  </si>
  <si>
    <t>LINGUI?A TIPO CALABRESA - PRODUTO C?RNEO INDUSTRIALIZADO, ADICIONADO DE TEMPEROS, EMBUTIDO EM ENVOLT?RIO NATURAL OU ARTIFICIAL, E SUBMETIDO AO PROCESSO TECNOL?GICO ADEQUADO. DE CARNE SU?NA, BOVINA OU DE AVES, QUE S?O SUBMETIDAS AO PROCESSO DE COZIMENTO. TER SELO DE INSPE??O SIF. EMBALAGEM COM IDENTIFICA??O DO PRODUTO, PRAZO DE VALIDADE M?NIMO DE 3 (TR?S) MESES A PARTIR DA DATA DA ENTREGA, PESO L?QUIDO, DE ACORDO AS NORMAS E RESOLU??ES VIGENTES DA ANVISA/MS.</t>
  </si>
  <si>
    <t>COPAVEL</t>
  </si>
  <si>
    <t>RETA</t>
  </si>
  <si>
    <t>Frimesa</t>
  </si>
  <si>
    <t>Item 0105</t>
  </si>
  <si>
    <t>LOURO, EM FOLHA, PRODUTO DESIDRATADO, DEVE SER CONSTITU?DO DE TALOS E FOLHAS S?S, LIMPAS E SECAS, COM COLORA??O VERDE PARDACENTA</t>
  </si>
  <si>
    <t xml:space="preserve"> ISENTO DE SUJIDADES ACONDICIONADO EM SACO PL?STICO TRANSPARENTE, AT?XICO, RESISTENTE. PACOTE COM 10G.</t>
  </si>
  <si>
    <t>Item 0106</t>
  </si>
  <si>
    <t>MA?? DE PRIMEIRA QUALIDADE, FRUTA IN NATURA, TIPO NACIONAL, CASCA INTEGRA, SEM MANCHAS, SEM RUPTURAS E OU PANCADAS NA CASCA, COLORA??O E TAMANHO UNIFORME NO PONTO PARA CONSUMO. ISENTA DE SUBST?NCIAS TERROSAS, SUJIDADES, PARASITAS, LARVAS, RES?DUOS DE DEFENSIVOS AGR?COLAS, ODOR E SABOR ESTRANHO, DE ACORDO COM A RESOLU??O 12/78 DA COMISS?O NACIONAL DE NORMAS E PADR?ES PARA ALIMENTOS (CNNPA).</t>
  </si>
  <si>
    <t>Item 0107</t>
  </si>
  <si>
    <t>MACARR?O DE ARROZ, SEM OVOS, TIPO PENNE OU ESPAGUETE, SEM OVOS, SEM GL?TEN, RICO EM VITAMINA A. EMBALAGEM COM IDENTIFICA??O DO PRODUTO, PRAZO DE VALIDADE M?NIMO DE 12 (DOZE) MESES A PARTIR DA DATA DA ENTREGA, PESO L?QUIDO DE 500G, DE ACORDO AS NORMAS E RESOLU??ES VIGENTES DA ANVISA.</t>
  </si>
  <si>
    <t>BOM SABOR</t>
  </si>
  <si>
    <t>VITAERELA</t>
  </si>
  <si>
    <t>Item 0108</t>
  </si>
  <si>
    <t>MACARR?O DE LASANHA, DE S?MOLA COM OVOS, COR AMARELA, ACONDICIONADA EM SACO PL?STICO TRANSPARENTE, AT?XICO. EMBALAGEM COM 500 GRAMAS, COM IDENTIFICA??O NA EMBALAGEM (R?TULO) DOS INGREDIENTES, VALOR NUTRICIONAL, PESO, FORNECEDOR, DATA DE FABRICA??O E VALIDADE. PRAZO DE VALIDADE DE NO M?NIMO 03 MESES A PARTIR DA ENTREGA DO PRODUTO. DE ACORDO COM A RESOLU??O RDC 93/2000 ? ANVISA.</t>
  </si>
  <si>
    <t>Item 0109</t>
  </si>
  <si>
    <t>MACARR?O MASSAS CORTADAS, (B?ZIO, NINHO, PARAFUSO, ARGOLA, PENNE). DE S?MOLA OU OVOS, COR AMARELA, ACONDICIONADA EM SACO PL?STICO TRANSPARENTE, AT?XICO. EMBALAGEM COM 500 GRAMAS, COM IDENTIFICA??O NA EMBALAGEM (R?TULO) DOS INGREDIENTES, VALOR NUTRICIONAL, PESO, FORNECEDOR, DATA DE FABRICA??O E VALIDADE. PRAZO DE VALIDADE DE NO M?NIMO 03 MESES A PARTIR DA ENTREGA DO PRODUTO. DE ACORDO COM A RESOLU??O RDC 93/2000 ? ANVISA</t>
  </si>
  <si>
    <t>Item 0110</t>
  </si>
  <si>
    <t>MACARR?O PARAFUSO, MACARR?O TIPO PARAFUSO (FUSILI) COM OVOS. N?O DEVER? APRESENTAR SUJIDADE, BOLOR, MANCHAS OU FRAGILIDADE ? PRESS?O DOS DEDOS. EMBALAGEM: PL?STICA, TRANSPARENTE, RESISTENTE, BEM VEDADA, CONTENDO 500G, ISENTO DE QUALQUER SUBST?NCIA ESTRANHA OU NOCIVA. A ROTULAGEM DEVE CONTER NO M?NIMO AS SEGUINTES INFORMA??ES: NOME E/OU MARCA, INGREDIENTES, DATA DE VALIDADE, LOTE E INFORMA??ES NUTRICIONAIS. FABRICA??O: M?XIMO DE 60 DIAS. VALIDADE: M?NIMO DE 10 MESES.</t>
  </si>
  <si>
    <t>BRANDINI</t>
  </si>
  <si>
    <t>Item 0111</t>
  </si>
  <si>
    <t>MACARR?O, TIPO ESPAGUETE INTEGRAL. APRESENTA??O: PACOTE AT?XICO TRANSPARENTE IGUAL OU SUPERIOR A 500G. CARACTER?STICAS: N?O DEVER? APRESENTAR SUJIDADES, BOLOR, MANCHAS OU FRAGILIDADE ? PRESS?O DOS DEDOS. EM EMBALAGEM INTACTA, COM DATA DE FABRICA??O, PRAZO DE VALIDADE E LOTE. PRODUTO COM VALIDADE IGUAL OU SUPERIOR A 90 DIAS A CONTAR DA DATA DE ENTREGA.</t>
  </si>
  <si>
    <t>galo</t>
  </si>
  <si>
    <t>Item 0112</t>
  </si>
  <si>
    <t>MACARR?O, TIPO ESPAGUETE, EMBALAGEM DE 500G, ? BASE DE FARINHA, COM OVOS. EMBALAGEM COM PESO L?QUIDO DE 500G, COM DATA DE FABRICA??O E PRAZO DE VALIDADE, FABRICADO A PARTIR DE MAT?RIAS-PRIMAS S?S E LIMPAS, ISENTAS DE MAT?RIA TERROSA E PARASITAS. PRAZO DE VALIDADE M?NIMO DE 12 (DOZE) MESES A PARTIR DA DATA DA ENTREGA, DE ACORDO COM A RESOLU??O RDC 93/2000 ? ANVISA.</t>
  </si>
  <si>
    <t>IMPERADOR</t>
  </si>
  <si>
    <t>BONSABOR</t>
  </si>
  <si>
    <t>Item 0113</t>
  </si>
  <si>
    <t>MACAXEIRA, DE PRIMEIRA QUALIDADE, COM CHEIRO, ASPECTO E SABOR PR?PRIOS, TAMANHO UNIFORME, ISENTA DE SUJIDADES, PARASITAS, LARVAS E MATERIAL TERROSO, SEM DANOS F?SICOS E MEC?NICOS ORIUNDOS DO MANUSEIO E TRANSPORTE. APRESENTANDO GRAU DE MATURA??O, TAL QUE LHE PERMITA SUPORTAR A MANIPULA??O, O TRANSPORTE E A CONSERVA??O EM CONDI??ES ADEQUADAS PARA O CONSUMO. ACONDICIONADA EM EMBALAGEM TRANSPARENTE AT?XICA, COM ETIQUETA DE PESAGEM DE ACORDO COM A RESOLU??O 12/78 DA CNNPA.</t>
  </si>
  <si>
    <t>Item 0114</t>
  </si>
  <si>
    <t>MAIONESE, EMULS?O CREMOSA TRADICIONAL OBTIDA A PARTIR DA MISTURA DE OVOS COM ?LEOS VEGETAIS, COMPOSTA DE AGUA, ?LEO VEGETAL, OVOS PASTEURIZADOS, AMIDO MODIFICADO, A??CAR, VINAGRE, SAL, ACIDULANTES, ESTABILIZANTE, CONSERVADOR, AROMATIZANTES, SEQUESTRANTES, ANTIOXIDANTES E CORANTE, DE CONSIST?NCIA CREMOSA, APRESENTANDO COR AMARELADA, COM CHEIRO E SABOR CARACTER?STICOS, EMBALAGEM PRIMARIA APROPRIADA, HERMETICAMENTE FECHADA E AT?XICA, E SUAS CONDI??ES DEVER?O ESTAR DE ACORDO COM A RESOLU??O. EMBALAGEM DE 500 GRAMAS.</t>
  </si>
  <si>
    <t>LIZA</t>
  </si>
  <si>
    <t>Item 0115</t>
  </si>
  <si>
    <t>MAM?O DE PRIMEIRA QUALIDADE, TIPO FORMOSA, BEM DESENVOLVIDO E MADURO, COM POLPA FIRME E INTACTA, TAMANHO E COLORA??O UNIFORMES, LIVRE DE SUJIDADES, PARASITAS E LARVAS, SEM DANOS F?SICOS E MEC?NICOS ORIUNDOS DE MANUSEIO DE TRANSPORTE. ACONDICIONADA EM EMBALAGEM TRANSPARENTE AT?XICA, COM ETIQUETA DE PESAGEM. 80 A 90% DE MATURA??O, FRUTOS DE TAMANHO M?DIO, COM APROXIMADAMENTE 400G DE ACORDO COM A RESOLU??O 12/78 DA COMISS?O NACIONAL DE NORMAS E PADR?ES PARA ALIMENTOS (CNNPA).</t>
  </si>
  <si>
    <t>Item 0116</t>
  </si>
  <si>
    <t>MANGA, DE PRIMEIRA QUALIDADE, TIPO ESPADA, DE PRIMEIRA QUALIDADE, TAMANHO E COLORA??O UNIFORMES, BEM DESENVOLVIDA E MADURA, COM POLPA FIRME E INTACTA, SEM DANOS F?SICOS ORIUNDOS DO MANUSEIO E TRANSPORTE. ACONDICIONADA EM EMBALAGEM TRANSPARENTE AT?XICA, COM ETIQUETA DE PESAGEM.</t>
  </si>
  <si>
    <t>Item 0117</t>
  </si>
  <si>
    <t>MANTEIGA COM SAL, DE PRIMEIRA QUALIDADE, OBTIDA DO CREME DE LEITE (NATA) PADRONIZADO, PASTEURIZADO E MATURADO, COM TEOR M?NIMO DE 80% DE LIP?DEOS, EMBALAGENS COM DADOS DE IDENTIFICA??O, DATA DE FABRICA??O E VALIDADE, LOTE, REGISTRO DO MINIST?RIO DA AGRICULTURA SIF/ SEIPOA. EMBALAGEM PL?STICA DE 500G, RESISTENTE, AT?XICA, COM IDENTIFICA??O DO PRODUTO E DO FABRICANTE, DATA DE FABRICA??O E DE VALIDADE E PESO L?QUIDO.</t>
  </si>
  <si>
    <t>sert?</t>
  </si>
  <si>
    <t>SERT?O</t>
  </si>
  <si>
    <t>BABI</t>
  </si>
  <si>
    <t>Babi</t>
  </si>
  <si>
    <t>Item 0118</t>
  </si>
  <si>
    <t>MANTEIGA DA TERRA DE GARRAFA, NATURAL, SEM OUTROS TIPOS DE GORDURAS, COM IDENTIFICA??O DO PRODUTO, MARCA DO FABRICANTE, DATA DE FABRICA??O E PRAZO DE VALIDADE E COM O SELO DO SERVI?O ESTADUAL DE INSPE??O DE PRODUTOS DE ORIGEM ANIMAL (SEIPOA) OU COM OS SELOS:  SIM , SIE E SIF</t>
  </si>
  <si>
    <t>DO SERT?O</t>
  </si>
  <si>
    <t>GRACIOSA</t>
  </si>
  <si>
    <t>Jucurutu</t>
  </si>
  <si>
    <t>Item 0119</t>
  </si>
  <si>
    <t>MARACUJ?, DE PRIMEIRA QUALIDADE, BEM DESENVOLVIDO E MADURO, TAMANHO E COLORA??O UNIFORME, COM POLPA FIRME E INTACTA, SEM DANOS F?SICOS. ACONDICIONADO EM EMBALAGEM TRANSPARENTE AT?XICA, COM ETIQUETA DE PESAGEM.</t>
  </si>
  <si>
    <t>Item 0120</t>
  </si>
  <si>
    <t>MARGARINA VEGETAL, POTE 3KG, COM 80% DE LIP?DIOS, ASPECTO, CHEIRO, SABOR E COR. EMBALAGEM DEVER? CONTER EXTERNAMENTE OS DADOS DE IDENTIFICA??O, PROCED?NCIA, INFORMA??ES NUTRICIONAIS, N?MERO DE LOTE, DEVER? APRESENTAR VALIDADE M?NIMA DE 6 (SEIS) MESES A PARTIR DA DATA DE ENTREGA. COM REGISTRO NO MINIST?RIO DA AGRICULTURA.</t>
  </si>
  <si>
    <t>dewne</t>
  </si>
  <si>
    <t>PURO SABOR</t>
  </si>
  <si>
    <t>puro sabor</t>
  </si>
  <si>
    <t>Delicata</t>
  </si>
  <si>
    <t>Item 0121</t>
  </si>
  <si>
    <t>MARGARINA VEGETAL, POTES DE 500G, COM 80% DE LIP?DIOS, ASPECTO, CHEIRO, SABOR E COR. EMBALAGEM DEVER? CONTER EXTERNAMENTE OS DADOS DE IDENTIFICA??O, PROCED?NCIA, INFORMA??ES NUTRICIONAIS, N?MERO DE LOTE, DEVER? APRESENTAR VALIDADE M?NIMA DE 6 (SEIS) MESES A PARTIR DA DATA DE ENTREGA. COM REGISTRO NO MINIST?RIO DA AGRICULTURA</t>
  </si>
  <si>
    <t>CLAYBOM</t>
  </si>
  <si>
    <t>Delicia</t>
  </si>
  <si>
    <t>Item 0122</t>
  </si>
  <si>
    <t>MEL, PURO DE ABELHA, DE FLOR DE LARANJEIRA. PRODUTO NATURAL, ELABORADO POR ABELHAS A PARTIR DO N?CTAR DAS FLORES DE LARANJEIRA, COLETADO E TRANSFORMADO POR DOIS PROCESSOS B?SICOS, UM F?SICO, EVAPORA??O DE ?GUA E OUTRO QU?MICO, ADI??O DE ENZIMAS. DEVE APRESENTAR REGISTRO NO MINIST?RIO DA AGRICULTURA SIF 3070. EMBALADO EM POTE PL?STICO DE POLIETILENO, TRANSPARENTE FOSCO, RESISTENTE, CONTENDO 500G.</t>
  </si>
  <si>
    <t>SERRA DO MEL</t>
  </si>
  <si>
    <t>Item 0123</t>
  </si>
  <si>
    <t>MELANCIA, IN NATURA, DE PRIMEIRA QUALIDADE ENTREGUES EM SACOS PL?STICOS TRANSPARENTES DE PRIMEIRO USO, COM AS CORES CARACTER?STICAS, DE TAMANHOS UNIFORMES (M?DIO A GRANDE), SEM FERIMENTOS OU DEFEITOS, TENRAS, SEM CORPOS ESTRANHOS OU TENROS ADERIDA ? SUPERF?CIE EXTERNA. APRESENTANDO GRAU DE MATURA??O TAL QUE LHE PERMITA SUPORTAR A MANIPULA??O, O TRANSPORTE E A CONSERVA??O EM CONDI??ES ADEQUADAS PARA O CONSUMO. COM AUS?NCIA DE SUJIDADES, PARASITOS E LARVAS, DE ACORDO COM A RESOLU??O 12/78 DA COMISS?O NACIONAL DE NORMAS E PADR?ES PARA ALIMENTOS (CNNPA).</t>
  </si>
  <si>
    <t>Item 0124</t>
  </si>
  <si>
    <t>MEL?O, TIPO JAPON?S, DE PRIMEIRA QUALIDADE, BEM DESENVOLVIDO E MADURO, COM TAMANHO E COLORA??O UNIFORMES, COM POLPA INTACTA E FIRME, ACONDICIONADO EM CAIXA DE PAPEL?O POR KG DE ACORDO COM A RESOLU??O 12/78 DA COMISS?O NACIONAL DE NORMAS E PADR?ES PARA ALIMENTOS (CNNPA).</t>
  </si>
  <si>
    <t>Item 0125</t>
  </si>
  <si>
    <t>MILHO PARA MUNGUNZ?, AMARELO, GR?OS DE MILHO AMARELO, TIPO 1, COM ASPECTO, COR, CHEIRO E SABOR PR?PRIOS COM AUS?NCIA DE UMIDADE, FERMENTA??O, RAN?O, ISENTO DE SUJIDADES, PARASITAS E LARVAS. EMBALAGEM DE 500G, EM SACOS PL?STICOS TRANSPARENTES PARENTES E AT?XICOS, LIMPOS N?O VIOLADOS, RESISTENTES QUE GARANTAM A INTEGRIDADE DO PRODUTO AT? O MOMENTO DO CONSUMO, ACONDICIONADOS EM FARDOS LACRADOS. A EMBALAGEM DEVER? CONTER EXTERNAMENTE OS DADOS DE IDENTIFICA??O E PROCED?NCIA, INFORMA??O NUTRICIONAL, N?MERO DO LOTE, DATA DE VALIDADE, QUANTIDADE DO PRODUTO. O PRODUTO DEVER? APRESENTAR VALIDADE M?NIMA DE 05 (CINCO) MESES A PARTIR DA DATA DE ENTREGA.</t>
  </si>
  <si>
    <t>Clara</t>
  </si>
  <si>
    <t>Item 0126</t>
  </si>
  <si>
    <t>MILHO PARA PIPOCA (500 G) - ESPECIFICA??O: EMBALADOS EM PL?STICO AT?XICO, TRANSPARENTE E INCOLOR, TERMOSSELADA, ISENTA DE MOFO OU BOLORES, ODORES ESTRANHOS E SUBST?NCIAS NOCIVAS. A EMBALAGEM PRIM?RIA DEVER? DECLARAR A MARCA, NOME E ENDERE?O DO FABRICANTE, PESO L?QUIDO, PRAZO DE VALIDADE, LOTE, N?MERO DO REGISTRO NO ?RG?O COMPETENTE.</t>
  </si>
  <si>
    <t>Item 0127</t>
  </si>
  <si>
    <t>MILHO VERDE, EM CONSERVA, EMBALAGEM CONTENDO NO M?NIMO, QUE DEVER? CONTER EXTERNAMENTE OS DADOS DE IDENTIFICA??O, PROCED?NCIA, INFORMA??ES NUTRICIONAIS, N?MERO DO LOTE, DATA DE VALIDADE, QUANTIDADE DE PRODUTO E ATENDER AS ESPECIFICA??ES T?CNICAS DA ANVISA E INMETRO.</t>
  </si>
  <si>
    <t>SO FRUTA</t>
  </si>
  <si>
    <t>BONARE</t>
  </si>
  <si>
    <t>Item 0128</t>
  </si>
  <si>
    <t>MISTURA,  INGREDIENTES PARA FEIJOADA. P?S SALGADOS DE SU?NO, LINGUI?A TIPO CALABRESA, COSTELA SALGADA DE SU?NO, LOMBO SALGADO DE SU?NO, PELE SALGADA DE SU?NO E BACON (SAL, ?GUA (1,9%), PROTE?NA DE SOJA (0,5%), A??CAR, ESPECIARIAS: ALHO E PIMENTA-CALABRESA,  AROMAS ID?NTICOS AOS NATURAIS DE: PIMENTA-VERMELHA E ALHO). EMBALAGEM COM DATA DE VALIDADE, LOTE, FABRICANTE.</t>
  </si>
  <si>
    <t>FRIGO</t>
  </si>
  <si>
    <t>Item 0129</t>
  </si>
  <si>
    <t>MOLHO DE MOSTARDA AMARELA. FRASCO PL?STICO IGUAL OU SUPERIOR A 170/200G. CARACTER?STICAS: EMBALAGEM HERMETICAMENTE VEDADA, CONTENDO NOME DO PRODUTO, PESO, DATA DE FABRICA??O, DATA DE VENCIMENTO E LOTE. PRODUTO COM VALIDADE IGUAL OU SUPERIOR A 90 DIAS A CONTAR DA DATA DE ENTREGA.</t>
  </si>
  <si>
    <t>Lanchero</t>
  </si>
  <si>
    <t>Item 0130</t>
  </si>
  <si>
    <t>MORTADELA - DE FRANGO, FATIADA, COMPOSTA DE CONDIMENTOS E OUTRAS SUBSTANCIAS ALIMENTARES, DE PRIMEIRA QUALIDADE,  ACONDICIONADO EM SACO PLASTICO, ATOXICO. PRAZO VALIDADE 02 MESES.</t>
  </si>
  <si>
    <t>Item 0131</t>
  </si>
  <si>
    <t>MORTADELA DEFUMADA, FATIADA, PADR?O DE QUALIDADE IGUAL OU SUPERIOR A MARCA: SEARA, AURORA E FIRMESA. PRIMEIRA QUALIDADE,  ACONDICIONADO EM SACO PL?STICO, AT?XICO. PRAZO VALIDADE 02 MESES.</t>
  </si>
  <si>
    <t>SEARA</t>
  </si>
  <si>
    <t>Item 0132</t>
  </si>
  <si>
    <t>?LEO COMEST?VEL VEGETAL DE SOJA, EMBALAGEM DE 900ML, REFINADO, SEM COLESTEROL, NATURAL E DE PRIMEIRA QUALIDADE. GARRAFA COM PESO L?QUIDO DE 900ML, EMBALAGEM LIMPA E DE PL?STICO RESISTENTE OU VIDRO E DEVER? CONTER EXTERNAMENTE OS DADOS DE IDENTIFICA??O E PROCED?NCIA, N?MERO DO LOTE, DATA DE FABRICA??O, QUANTIDADE DO PRODUTO. DEVER? APRESENTAR VALIDADE M?NIMA DE 12 (DOZE) MESES A PARTIR DA DATA DE ENTREGA.</t>
  </si>
  <si>
    <t>liza</t>
  </si>
  <si>
    <t>CONCORDIA</t>
  </si>
  <si>
    <t>SOYA</t>
  </si>
  <si>
    <t>Item 0133</t>
  </si>
  <si>
    <t>OR?GANO DESIDRATADO, EM P?, CONSTITU?DO POR FOLHAS DE ESP?CIMES VEGETAIS GENU?NOS, S?S, LIMPAS E SECAS, COR VERDE PARDACENTA, CHEIRO E SABOR PR?PRIO. ACONDICIONADO EM EMBALAGEM PL?STICA COM IDENTIFICA??O DO PRODUTO, PESO L?QUIDO DE 5G, MARCA DO FABRICANTE E PRAZO DE VALIDADE DE 12 (DOZE) MESES A PARTIR DA DATA DE ENTREGA.</t>
  </si>
  <si>
    <t>Item 0134</t>
  </si>
  <si>
    <t>OVOS DE GALINHA, EMBALAGEM COM 15 UNIDADES, TAMANHO PADR?O (M?DIO), FRESCOS, DE 1? QUALIDADE, COM BOA APAR?NCIA, SEM MANCHAS OU RACHADURAS, ISENTO DE SUJIDADES, FUNGOS OU SUBST?NCIAS T?XICAS. ESTUFAMENTO DA C?MARA INTERNA, SEM SUJIDADES, CASCA DO OVO LIMPA, ?SPERA, FOSCA COR, ODOR E ASPECTOS CARACTER?STICOS. ACONDICIONADO EM EMBALAGEM APROPRIADA, EMBALAGEM SECUND?RIA DE PAPEL?O AT?XICO E N?O REUTILIZADAS (CAIXA COM 30 UNIDADES), COM SELO DO SERVI?O ESTADUAL DE INSPE??O DE PRODUTOS DE ORIGEM ANIMAL (SEIPOA) OU SELO DO SERVI?O DE INSPE??O FEDERAL (SIF). A EMBALAGEM DEVER? ESTAR DEVIDAMENTE ROTULADA CONFORME LEGISLA??O VIGENTE. O TRANSPORTE DEVER? SER FECHADO CONFORME LEGISLA??O VIGENTE. O PRODUTO DEVER? APRESENTAR VALIDADE M?NIMA DE 20 DIAS A PARTIR DO MOMENTO DA ENTREGA.</t>
  </si>
  <si>
    <t>feladelfia</t>
  </si>
  <si>
    <t>filadelfia</t>
  </si>
  <si>
    <t>Da gema</t>
  </si>
  <si>
    <t>OVOS JR</t>
  </si>
  <si>
    <t>COMAVES</t>
  </si>
  <si>
    <t>BONANZA</t>
  </si>
  <si>
    <t>Item 0135</t>
  </si>
  <si>
    <t>P?O DE FORMA TRADICIONAL, COMPOSTO DE FARINHA DE TRIGO, SAL, FERMENTO QU?MICO E ?GUA. SEM LACTOSE, SEM OVOS. DEVER?O SER ACONDICIONADOS EM PAPEL ADEQUADO OU EMBALAGEM TRANSPARENTE AT?XICA, COM ETIQUETA DE PESAGEM, PRAZO DE VALIDADE E PESO L?QUIDO DE 500G. O PRODUTO DEVER? APRESENTAR VALIDADE M?NIMA DE 24 HORAS AP?S A ENTREGA.</t>
  </si>
  <si>
    <t>VISCONTI</t>
  </si>
  <si>
    <t>Item 0136</t>
  </si>
  <si>
    <t>P?O DE HAMBURGUER, COMPOSI??O: FARINHA DE TRIGO (ENRIQUECIDA COM FERRO E ?CIDO F?LICO), FERMENTO BIOL?GICO, SAL, ?GUA E OUTROS INGREDIENTES QUE OS CARACTERIZEM, DESDE QUE PERMITIDOS PELA LEGISLA??O E DECLARADOS NO R?TULO. ISENTO DE CORANTES DE QUALQUER NATUREZA E AROMAS ARTIFICIAIS. OS P?ES DEVER?O SER PREFERENCIALMENTE ISENTOS DE GORDURA TRANS OU CONTER, NO M?XIMO, 0,2 GRAMA NA POR??O DE 50 GRAMAS, EMBALAGEM: SACO DE POLIETILENO AT?XICO. VALIDADE: DEVER? APRESENTAR VALIDADE M?NIMA DE 10 (DEZ) DIAS A CONTAR DA DATA DE FABRICA??O. SENDO A DATA DE FABRICA??O NO M?XIMO 2 (DOIS) DIAS ANTECEDENTES A DATA DE ENTREGA.</t>
  </si>
  <si>
    <t>p? nosso</t>
  </si>
  <si>
    <t>Item 0137</t>
  </si>
  <si>
    <t>P?O INTEGRAL, COMPOSTO DE FARINHA DE TRIGO INTEGRAL, FARINHA DE ARROZ INTEGRAL, SAL, FERMENTO QU?MICO E ?GUA. SEM LACTOSE, SEM OVOS. DEVER?O SER ACONDICIONADOS EM PAPEL ADEQUADO OU EMBALAGEM TRANSPARENTE AT?XICA, COM ETIQUETA DE PESAGEM, PRAZO DE VALIDADE E PESO L?QUIDO DE 500G. O PRODUTO DEVER? APRESENTAR VALIDADE M?NIMA DE 24 HORAS AP?S A ENTREGA.</t>
  </si>
  <si>
    <t>Item 0138</t>
  </si>
  <si>
    <t>P?O SEM GL?TEN E SEM LACTOSE, CARACTER?STICAS: ISENTO: GL?TEN, LACTOSE. EMBALAGEM: INTACTA, ACONDICIONADA EM SACO DE POLIETILENO TRANSPARENTE, 450 GRAMAS POR PACOTE. VALIDADE: M?NIMO 05 MESES</t>
  </si>
  <si>
    <t>plysvita</t>
  </si>
  <si>
    <t>P?O LEVE</t>
  </si>
  <si>
    <t>Item 0139</t>
  </si>
  <si>
    <t>P?O, TIPO CACHORRO QUENTE, DEVER?O SER ACONDICIONADOS EM SACO DE POLIETILENO AT?XICO, RESISTENTE E TRANSPARENTE, DE FORMA A MANTER A INTEGRIDADE DO PRODUTO. A EMBALAGEM DEVER? CONTER EXTERNAMENTE OS DADOS DE IDENTIFICA??O, PROCED?NCIA, INFORMA??ES NUTRICIONAIS E QUANTIDADE DO PRODUTO, COM PRAZO DE VALIDADE M?NIMO DE 48 HORAS A PARTIR DA ENTREGA.</t>
  </si>
  <si>
    <t>Item 0140</t>
  </si>
  <si>
    <t>P?O, TIPO CARTEIRA, TAMANHO M?DIO, SUPERF?CIE LISA, MACIA, BRILHANTE, COM MIOLO CONSISTENTE E SEDOSO. INGREDIENTES APENAS COM ADI??O DE SAL COMPOSTO APENAS DE FARINHA DE TRIGO ESPECIAL, ?GUA, SAL E FERMENTO QU?MICO, SEM CONSERVANTES OU ADITIVOS. DEVER?O SER ACONDICIONADOS EM PAPEL ADEQUADO OU EMBALAGEM TRANSPARENTE AT?XICA, COM ETIQUETA DE PESAGEM, PRAZO DE VALIDADE E PESO L?QUIDO DE 50G. O PRODUTO DEVER? APRESENTAR VALIDADE M?NIMA DE 24 HORAS AP?S A ENTREGA.</t>
  </si>
  <si>
    <t>Item 0141</t>
  </si>
  <si>
    <t>P?O, TIPO FRANC?S, TAMANHO M?DIO. UNIDADE PESANDO 50G. ACONDICIONADO EM PAPEL ADEQUADO OU EMBALAGEM TRANSPARENTE AT?XICA, COM ETIQUETA DE PESAGEM E PRAZO DE VALIDADE.</t>
  </si>
  <si>
    <t>Item 0142</t>
  </si>
  <si>
    <t>PEIXE, FIL? DE TIL?PIA. CONGELADO, SEM ESPINHA, ISENTO DE TODA E QUALQUER EVID?NCIA DE DECOMPOSI??O, COM 180G, EMBALADOS EM CAMADAS SEPARADAS POR FILMES PL?STICOS, TRANSPARENTES E AT?XICOS, DEVER? CONSTAR NA EMBALAGEM DADOS DE IDENTIFICA??O, PROCED?NCIA, INFORMA??ES NUTRICIONAIS, N? DE LOTE, DATA DE VALIDADE, QUANTIDADE DO PRODUTO, N? DO REGISTRO NO SIF, SIE OU SIM COM PRAZO DE VALIDADE M?NIMO DE 30 DIAS A PARTIR DA DATA DE ENTREGA.</t>
  </si>
  <si>
    <t>bom todo</t>
  </si>
  <si>
    <t>AURORA</t>
  </si>
  <si>
    <t>COSTASUL</t>
  </si>
  <si>
    <t>PESCADO CRUZ</t>
  </si>
  <si>
    <t>Item 0143</t>
  </si>
  <si>
    <t>PEPINO, DE 1? QUALIDADE, DEVER? APRESENTAR COLORA??O VERDE CLARO OU ESCURO. DEVE APRESENTAR-SE COM AS CARACTER?STICAS DO CULTIVAR BEM DEFINIDAS, ESTAR FISIOLOGICAMENTE DESENVOLVIDO, BEM FORMADO, LIMPO, DE COLORA??O PR?PRIA, COM SUPERF?CIE PRATICAMENTE LISA, LIVRE DE DANOS MEC?NICOS, FISIOL?GICOS, DE PRAGAS E DOEN?AS, ISENTO DE SUBSTANCIAS NOCIVAS ? SA?DE.</t>
  </si>
  <si>
    <t>Item 0144</t>
  </si>
  <si>
    <t>PERA, DE PRIMEIRA QUALIDADE, TAMANHO E COLORA??O UNIFORMES</t>
  </si>
  <si>
    <t xml:space="preserve"> DEVENDO SER BEM DESENVOLVIDA E MADURA</t>
  </si>
  <si>
    <t xml:space="preserve"> COM POLPA FIRME E INTACTA</t>
  </si>
  <si>
    <t xml:space="preserve"> SEM DANOS F?SICOS E MEC?NICOS ORIUNDOS DO MANUSEIO E TRANSPORTE. EMBALAGEM PL?STICA CONTENDO ETIQUETA COM A IDENTIFICA??O E PESO DO PRODUTO</t>
  </si>
  <si>
    <t>Item 0145</t>
  </si>
  <si>
    <t>PIMENTA DE CHEIRO, TAMANHO E COLORA??O UNIFORMES, SEM LES?ES DE ORIGEM F?SICA OU MEC?NICA (PERFURA??ES E CORTES). ACONDICIONADO EM EMBALAGEM TRANSPARENTE AT?XICA, COM ETIQUETA DE PESAGEM.</t>
  </si>
  <si>
    <t>Item 0146</t>
  </si>
  <si>
    <t>PIMENTA DO REINO, EM P?, COM CHEIRO, COR E SABOR PR?PRIO. ACONDICIONADO EM EMBALAGEM PL?STICA COM IDENTIFICA??O DO PRODUTO, PESO L?QUIDO DE 15G, MARCA DO FABRICANTE E PRAZO DE VALIDADE DE 12 (DOZE) MESES A PARTIR DA DATA DE ENTREGA.</t>
  </si>
  <si>
    <t>Item 0147</t>
  </si>
  <si>
    <t>PIMENT?O VERDE DE PRIMEIRA QUALIDADE, TAMANHO E COLORA??O UNIFORMES, SEM LES?ES DE ORIGEM F?SICA OU MEC?NICA (PERFURA??ES E CORTES). ACONDICIONADO EM EMBALAGEM TRANSPARENTE AT?XICA, COM ETIQUETA DE PESAGEM. APRESENTANDO GRAU DE MATURA??O TAL QUE LHE PERMITA SUPORTAR A MANIPULA??O, O TRANSPORTE E A CONSERVA??O EM CONDI??ES ADEQUADAS PARA O CONSUMO. COM AUS?NCIA DE SUJIDADES, PARASITOS E LARVAS, DE ACORDO COM A RESOLU??O 12/78 DA COMISS?O NACIONAL DE NORMAS E PADR?ES PARA ALIMENTOS (CNNPA).</t>
  </si>
  <si>
    <t>Item 0148</t>
  </si>
  <si>
    <t>POLPA DE FRUTAS, NATURAL, SABORES VARIADOS DE FRUTAS. EMBALAGEM COM IDENTIFICA??O DO PRODUTO, MARCA DO FABRICANTE, PRAZO DE VALIDADE E CAPACIDADE, DE ACORDO COM A RESOLU??O 12/78 DA CNNPA. O PRODUTO DEVER? TER REGISTRO NO MINIST?RIO DA AGRICULTURA E/OU MINIST?RIO DA SA?DE</t>
  </si>
  <si>
    <t>NOSSA FRUTA</t>
  </si>
  <si>
    <t>L P MENDONCA SOBRINHO</t>
  </si>
  <si>
    <t>24.913.657/0001-08</t>
  </si>
  <si>
    <t>KG</t>
  </si>
  <si>
    <t>DE FRUT</t>
  </si>
  <si>
    <t>brasfrut</t>
  </si>
  <si>
    <t>DFRUT</t>
  </si>
  <si>
    <t>SABOR DA SERRA</t>
  </si>
  <si>
    <t>Item 0149</t>
  </si>
  <si>
    <t>PRESUNTO DE PERU, COZIDO, FATIADO, SEM CAPA DE GORDURA, DE PRIMEIRA QUALIDADE, EMBALAGEM EM FILME PVC TRANSPARENTE, AT?XICO, COM DADOS DE IDENTIFICA??O, PRAZO DE VALIDADE, INFORMA??ES NUTRICIONAIS, N?MERO DO LOTE, N? DO REGISTRO DO MINIST?RIO DA AGRICULTURA/SIF E CARIMBO DE INSPE??O DO SIF. DEVER? ATENDER AS ESPECIFICA??ES T?CNICAS DA PORTARIA N?. 369 DE 04/09/1197 DO MINIST?RIO DA AGRICULTURA E IND?STRIA SANIT?RIA DE ORIGEM ANIMAL. VALIDADE M?NIMA DE 120 DIAS.</t>
  </si>
  <si>
    <t>aurora</t>
  </si>
  <si>
    <t>Item 0150</t>
  </si>
  <si>
    <t>PROTE?NA TEXTURIZADA DE SOJA, GRANULADA, DE COR ESCURA, OBTIDA POR PROCESSAMENTO TECNOL?GICO ADEQUADO, A PARTIR DE FARINHA DE SOJA DESENGORDURADA, PROTE?NA ISOLADA DE SOJA E PROTE?NA CONCENTRADA DE SOJA, ISENTA DE SUJIDADES, DEVE APRESENTAR UNIDADE M?XIMA DE 8% E PROTE?NA EM BASE SECA M?NIMA DE 50%.  EMBALAGEM COM IDENTIFICA??O DO PRODUTO, PESO L?QUIDO DE 400G E PRAZO DE VALIDADE.</t>
  </si>
  <si>
    <t>supresoy</t>
  </si>
  <si>
    <t>suprasoy</t>
  </si>
  <si>
    <t>CARMIL</t>
  </si>
  <si>
    <t>Item 0151</t>
  </si>
  <si>
    <t>QUEIJO BRANCO TIPO COALHO, PRODUZIDO, EMBALADO E ENTREGUE EM CONFORMIDADE COM A LEGISLA??O SANIT?RIA VIGENTE. A EMBALAGEM DEVER? CONTER EXTERNAMENTE OS DADOS DE IDENTIFICA??O, PROCED?NCIA, INFORMA??O NUTRICIONAL, N?MERO DE LOTE, DATA DE VALIDADE, QUANTIDADE DO PRODUTO, N?MERO DO REGISTRO NO MINIST?RIO DA AGRICULTURA/SIF/DIPOA E CARIMBO DE INSPE??O. VALIDADE M?NIMA DE 30 DIAS A PARTIR DA DATA DE ENTREGA NA UNIDADE REQUISITANTE.</t>
  </si>
  <si>
    <t>JUCURUTU</t>
  </si>
  <si>
    <t>graciosa</t>
  </si>
  <si>
    <t>Item 0152</t>
  </si>
  <si>
    <t>QUEIJO MUSSARELA, COM TEOR REDUZIDO DE GORDURA (LIGHT), DE MASSA FILADA, EL?STICA, SABOR SUAVE, COR LEVEMENTE AMARELADA, OBTIDO A PARTIR DO LEITE PASTEURIZADO, EM PE?A, EMBALADO COM FILME PL?STICO COM BARREIRA TERMO ENCOLH?VEL AT?XICO, LIMPO, N?O VIOLADO, RESISTENTE, NO QUAL TENHA SIDO APLICADO V?CUO PARCIAL, PERMITINDO A PERFEITA ADER?NCIA DO CONTINENTE AO CONTE?DO QUE GARANTA A INTEGRIDADE DO PRODUTO AT? O MOMENTO DO CONSUMO. A EMBALAGEM DEVER? CONTER EXTERNAMENTE OS DADOS DE IDENTIFICA??O, PROCED?NCIA, INFORMA??O NUTRICIONAL, N?MERO DE LOTE, DATA DE VALIDADE, QUANTIDADE DO PRODUTO, N?MERO DO REGISTRO NO MINIST?RIO DA AGRICULTURA/SIF/DIPOA E CARIMBO DE INSPE??O. VALIDADE M?NIMA DE 30 DIAS A PARTIR DA DATA DE ENTREGA NA UNIDADE REQUISITANTE.</t>
  </si>
  <si>
    <t>SERT?O JUCURUTU</t>
  </si>
  <si>
    <t>ioga</t>
  </si>
  <si>
    <t>IONA/BIANA</t>
  </si>
  <si>
    <t>Item 0153</t>
  </si>
  <si>
    <t>QUEIJO PARMES?O RALADO. O PRODUTO DEVER? SER ROTULADO DE ACORDO COM A LEGISLA??O VIGENTE, DE FORMA CLARA E INDEL?VEL COM O REGISTRO NO SIF, IDENTIFICA??O DO PRODUTO, DATA DE FABRICA??O, PRAZO DE VALIDADE E PRAZO M?XIMO DE CONSUMO. EM CONFORMIDADE COM AS RECOMENDA??ES CONTIDAS NAS NORMAS DA ABNT NO QUE COUBER. PRODUTO COM VALIDADE IGUAL OU SUPERIOR A 90 DIAS A CONTAR DA DATA DE ENTREGA. EMBALAGEM 100G</t>
  </si>
  <si>
    <t>PRESIDENT</t>
  </si>
  <si>
    <t>Item 0154</t>
  </si>
  <si>
    <t>QUEIJO, TIPO MUSSARELA, BAIXO PERCENTUAL DE GORDURA, FABRICADO ? BASE DE LEITE DE VACA, DE PRIMEIRA QUALIDADE, FATIADO, ACONDICIONADO EM EMBALAGEM AT?XICA DE 1KG, LIMPA, N?O VIOLADA, RESISTENTE. COM ETIQUETA DE IDENTIFICA??O DO PRODUTO, PESO, PRAZO DE VALIDADE SERVI?O ESTADUAL DE INSPE??O DE PRODUTOS DE ORIGEM ANIMAL (SEIPOA) OU FEDERAL (SIF).</t>
  </si>
  <si>
    <t>MOZZANA</t>
  </si>
  <si>
    <t>Item 0155</t>
  </si>
  <si>
    <t>RAPADURA, 100% CANA DE A??CAR. ACONDICIONADA DE MANEIRA APROPRIADA. VALIDADE M?NIMA DE 06 MESES CONTADOS A PARTIR DO RECEBIMENTO DA MERCADORIA.</t>
  </si>
  <si>
    <t>DO ENGENHO</t>
  </si>
  <si>
    <t>DATERRA</t>
  </si>
  <si>
    <t>NORDESTINA</t>
  </si>
  <si>
    <t>GASCANA</t>
  </si>
  <si>
    <t>Item 0156</t>
  </si>
  <si>
    <t>REPOLHO, VERDE OU ROXO, CABE?AS FECHADAS, DE BOA QUALIDADE, SEM FERIMENTOS, FIRMES, SEM MANCHAS E COLORA??O UNIFORME, SEM LES?ES DE ORIGEM F?SICA OU MEC?NICA ORIUNDOS DO MANUSEIO E TRANSPORTE.</t>
  </si>
  <si>
    <t>Item 0157</t>
  </si>
  <si>
    <t>REQUEIJ?O CREMOSO (TIPO CATUPIRY), BISNAGA COM 400 GRAMAS. INGREDIENTES: LEITE DESNATADO, CREME DE LEITE, CREME DE SORO DE LEITE, GORDURA VEGETAL, AMIDO MODIFICADO, AMIDO, SAL (CLORETO DE S?DIO), CONDIMENTO PREPARADO SABOR QUEIJO, ESTABILIZANTE PIROFOSFATO, TETRASSODIO, CONSERVADOR SORBATO DE POT?SSIO, CONSERVADOR NISINA E CORANTE NATURAL DE URUCUM. A EMBALAGEM DEVER? DECLARAR A MARCA, NOME E ENDERE?O DO FABRICANTE, PESO L?QUIDO, PRAZO DE VALIDADE, LOTE, N?MERO DO REGISTRO NO ?RG?O COMPETENTE.</t>
  </si>
  <si>
    <t>REQMINAS</t>
  </si>
  <si>
    <t>QUAT?</t>
  </si>
  <si>
    <t>Item 0158</t>
  </si>
  <si>
    <t>REQUEIJ?O CREMOSO, INGREDIENTES: LEITE DESNATADO, CREME DE LEITE, MANTEIGA, CLORETO DE S?DIO (SAL), FERMENTO L?CTEO, ESTABILIZANTES DIFOSFATO DISS?DICO, POLIFOSFATO DE S?DIO E FOSFATO TRISS?DICO E CONSERVADORES ?CIDO S?RBICO E NISINA. EMBALAGEM DE 200G. A EMBALAGEM DEVER? DECLARAR A MARCA, NOME E ENDERE?O DO FABRICANTE, PESO L?QUIDO, PRAZO DE VALIDADE, LOTE, N?MERO DO REGISTRO NO ?RG?O COMPETENTE.</t>
  </si>
  <si>
    <t>Item 0159</t>
  </si>
  <si>
    <t>SAL REFINADO, IODADO, EMBALAGEM DE 1KG, COM GRANULA??O UNIFORME E CRISTAIS BRANCOS, N?O PEGAJOSO OU EMPEDRADO. EMBALAGEM COM IDENTIFICA??O DO PRODUTO, RESISTENTE E ADEQUADA, CONTENDO PESO L?QUIDO DE 1KG E COM PRAZO DE VALIDADE, MACA DO FABRICANTE. O PRODUTO DEVER? TER REGISTRO NO MINIST?RIO DA AGRICULTURA E/OU MINIST?RIO DA SA?DE E DEVER? APRESENTAR VALIDADE M?NIMA DE 12 (DOZE) MESES A PARTIR DA DATA DE ENTREGA.</t>
  </si>
  <si>
    <t>BEIJA FLOR</t>
  </si>
  <si>
    <t>Nevado</t>
  </si>
  <si>
    <t>TUCANO</t>
  </si>
  <si>
    <t>NOTA10</t>
  </si>
  <si>
    <t>VENEZA</t>
  </si>
  <si>
    <t>veneza</t>
  </si>
  <si>
    <t>Item 0160</t>
  </si>
  <si>
    <t>SARDINHA EM CONSERVA, DE PRIMEIRA QUALIDADE, PREPARADA COM PESCADO FRESCO, LIMPO, EVISCERADO, COZIDO. IMERSA EM ?LEO COMEST?VEL. ACONDICIONADO EM RECIPIENTE RESISTENTE, VEDADO HERMETICAMENTE E LIMPO, CONTENDO APROXIMADAMENTE 125G DE PESO L?QUIDO DRENADO. A EMBALAGEM DEVER? CONTER EXTERNAMENTE OS DADOS DE IDENTIFICA??O E PROCED?NCIA, INFORMA??O NUTRICIONAL, N?MERO DO LOTE, DATA DE VALIDADE, QUANTIDADE DO PRODUTO. OPRODUTO DEVER? APRESENTAR VALIDADE M?NIMA DE 06 (SEIS) MESES DA DATA DE FABRICA??O DO PRODUTO.</t>
  </si>
  <si>
    <t>NAVE</t>
  </si>
  <si>
    <t>COQUEIRO</t>
  </si>
  <si>
    <t>Item 0161</t>
  </si>
  <si>
    <t>SEMENTES DE CHIA PURAS, LIVRES DE SUJIDADES E CONTAMINASTES. EMBALAGEM: 200 G DATA DE FABRICA??O: M?XIMO DE 30 DIAS</t>
  </si>
  <si>
    <t>ERVAS E TEMPEROS</t>
  </si>
  <si>
    <t>ERVAS E TEMPEIROS</t>
  </si>
  <si>
    <t>Item 0162</t>
  </si>
  <si>
    <t>TANGERINA, IN NATURA, DEVE APRESENTAR AS CARACTER?STICAS DO CULTIVAR BEM FORMADAS, LIMPAS, COM COLORA??ES PR?PRIAS, LIVRES DE DANOS MEC?NICOS, FISIOL?GICOS, PRAGAS E DOEN?AS E ESTAR EM PERFEITAS CONDI??ES DE CONSERVA??O E MATURA??O. A POLPA DEVE ESTAR INTACTA E FIRME. EMBALAGEM PL?STICA CONTENDO ETIQUETA COM A IDENTIFICA??O E PESO DO PRODUTO</t>
  </si>
  <si>
    <t>Item 0163</t>
  </si>
  <si>
    <t>TOMATE DE PRIMEIRA QUALIDADE, APRESENTANDO GRAU DE MATURA??O TAL QUE LHE PERMITA SUPORTAR A MANIPULA??O, DE BOA QUALIDADE, GRA?DO, COM POLPA FIRME E INTACTA, ISENTO DE MATERIAL TERROSO E UMIDADE EXTERNA ANORMAL, LIVRES DE RES?DUOS DE FERTILIZANTES, SUJIDADES, PARASITAS E LARVAS, SEM LES?ES DE ORIGEM F?SICA OU MEC?NICA ORIUNDOS DO MANUSEIO E TRANSPORTE. ACONDICIONADO EM EMBALAGEM TRANSPARENTE AT?XICA, COM ETIQUETA DE PESAGEM DE ACORDO COM A RESOLU??O 12/78 DA COMISS?O NACIONAL DE NORMAS E PADR?ES PARA ALIMENTOS (CNNPA).</t>
  </si>
  <si>
    <t>Item 0164</t>
  </si>
  <si>
    <t>UVA PASSA PRETA, SEM SEMENTE, EMBALAGEM COM DADOS DE IDENTIFICA??O DO PRODUTO, MARCA DO FABRICANTE, DATA DE FABRICA??O, PRAZO DE VALIDADE. O PRODUTO DEVERA` TER NA DATA DA ENTREGA, NO M?NIMO 80% (OITENTA POR CENTO) DO SEU PRAZO DE VALIDADE AINDA POR VENCER.</t>
  </si>
  <si>
    <t>DELLA TERRA</t>
  </si>
  <si>
    <t>Item 0165</t>
  </si>
  <si>
    <t>UVA ROXA, TIPO NIAGARA</t>
  </si>
  <si>
    <t xml:space="preserve"> NACIONAL</t>
  </si>
  <si>
    <t xml:space="preserve"> DE PRIMEIRA</t>
  </si>
  <si>
    <t xml:space="preserve"> TAMANHO E COLORA??O UNIFORMES</t>
  </si>
  <si>
    <t>Item 0166</t>
  </si>
  <si>
    <t>UVA VERDE TIPO IT?LIA</t>
  </si>
  <si>
    <t>Item 0167</t>
  </si>
  <si>
    <t>VINAGRE, DE ?LCOOL, COM ACIDEZ M?NIMA DE 4%, GARRAFA PL?STICA COM 500ML E COM PRAZO DE VALIDADE.</t>
  </si>
  <si>
    <t>FOLHA VERDE</t>
  </si>
  <si>
    <t>REGINA</t>
  </si>
  <si>
    <t>sadio</t>
  </si>
  <si>
    <t>Vl. Referência (A)</t>
  </si>
  <si>
    <t>Vl. &gt; 50% de A (B)</t>
  </si>
  <si>
    <t>Média de B</t>
  </si>
  <si>
    <t>Menor Valor entre A e C (D)</t>
  </si>
  <si>
    <t>Diligência?</t>
  </si>
  <si>
    <t>Qtde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</si>
</sst>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43" formatCode="_-* #,##0.00_-;\-* #,##0.00_-;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
    <xf numFmtId="0" fontId="0" fillId="0" borderId="0" xfId="0"/>
    <xf numFmtId="8" fontId="0" fillId="0" borderId="0" xfId="0" applyNumberFormat="1"/>
    <xf numFmtId="2" fontId="0" fillId="0" borderId="0" xfId="0" applyNumberFormat="1"/>
    <xf numFmtId="43" fontId="0" fillId="0" borderId="0" xfId="42" applyFont="1"/>
    <xf numFmtId="0" fontId="16" fillId="0" borderId="0" xfId="0" applyFont="1" applyAlignment="1">
      <alignment horizontal="center" vertical="center" wrapText="1"/>
    </xf>
    <xf numFmtId="43" fontId="16" fillId="0" borderId="0" xfId="42" applyFont="1" applyAlignment="1">
      <alignment horizontal="center" vertical="center" wrapText="1"/>
    </xf>
    <xf numFmtId="2" fontId="16" fillId="0" borderId="0" xfId="0" applyNumberFormat="1" applyFont="1" applyAlignment="1">
      <alignment horizontal="center" vertical="center" wrapText="1"/>
    </xf>
    <xf numFmtId="0" fontId="16" fillId="0" borderId="0" xfId="0" applyFont="1" applyAlignment="1">
      <alignment horizontal="center" vertical="center"/>
    </xf>
  </cellXfs>
  <cellStyles count="43">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 name="Vírgula" xfId="4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99"/>
  <sheetViews>
    <sheetView tabSelected="1" zoomScaleNormal="100" workbookViewId="0">
      <selection activeCell="M185" sqref="M185"/>
    </sheetView>
  </sheetViews>
  <sheetFormatPr defaultRowHeight="15" x14ac:dyDescent="0.25"/>
  <cols>
    <col min="1" max="1" width="13.42578125" customWidth="1"/>
    <col min="2" max="2" width="18.5703125" customWidth="1"/>
    <col min="3" max="3" width="16.42578125" customWidth="1"/>
    <col min="9" max="9" width="13.5703125" bestFit="1" customWidth="1"/>
    <col min="10" max="10" width="11.7109375" style="3" customWidth="1"/>
    <col min="11" max="11" width="11.140625" style="2" bestFit="1" customWidth="1"/>
    <col min="12" max="12" width="14.140625" customWidth="1"/>
    <col min="13" max="13" width="10.85546875" customWidth="1"/>
    <col min="14" max="14" width="0" hidden="1" customWidth="1"/>
  </cols>
  <sheetData>
    <row r="1" spans="1:15" ht="30" customHeight="1" x14ac:dyDescent="0.25">
      <c r="I1" s="4" t="s">
        <v>652</v>
      </c>
      <c r="J1" s="5" t="s">
        <v>653</v>
      </c>
      <c r="K1" s="6" t="s">
        <v>654</v>
      </c>
      <c r="L1" s="4" t="s">
        <v>655</v>
      </c>
      <c r="M1" s="4" t="s">
        <v>656</v>
      </c>
      <c r="O1" s="7" t="s">
        <v>657</v>
      </c>
    </row>
    <row r="2" spans="1:15" x14ac:dyDescent="0.25">
      <c r="A2" t="s">
        <v>0</v>
      </c>
      <c r="B2" t="s">
        <v>1</v>
      </c>
      <c r="C2" t="s">
        <v>2</v>
      </c>
      <c r="D2" s="1">
        <v>8.98</v>
      </c>
    </row>
    <row r="3" spans="1:15" x14ac:dyDescent="0.25">
      <c r="A3" t="s">
        <v>3</v>
      </c>
      <c r="B3" t="s">
        <v>4</v>
      </c>
      <c r="C3" t="s">
        <v>5</v>
      </c>
      <c r="D3" t="s">
        <v>6</v>
      </c>
      <c r="E3" t="s">
        <v>7</v>
      </c>
      <c r="F3" t="s">
        <v>8</v>
      </c>
      <c r="G3" t="s">
        <v>9</v>
      </c>
      <c r="H3" t="s">
        <v>10</v>
      </c>
      <c r="O3" s="7">
        <f>COUNTIF(N:N,"ESSE")</f>
        <v>43</v>
      </c>
    </row>
    <row r="4" spans="1:15" x14ac:dyDescent="0.25">
      <c r="A4">
        <v>1</v>
      </c>
      <c r="B4" t="s">
        <v>11</v>
      </c>
      <c r="C4" t="s">
        <v>12</v>
      </c>
      <c r="D4" s="1">
        <v>3.45</v>
      </c>
      <c r="E4" t="s">
        <v>13</v>
      </c>
      <c r="F4" t="s">
        <v>13</v>
      </c>
      <c r="G4" t="s">
        <v>14</v>
      </c>
      <c r="H4" t="s">
        <v>15</v>
      </c>
      <c r="I4" s="1">
        <v>8.98</v>
      </c>
      <c r="J4" s="3" t="str">
        <f>IF(I4&lt;&gt;"",IF(D4&gt;I4/2,D4,""),"")</f>
        <v/>
      </c>
      <c r="K4" s="2">
        <v>8.23</v>
      </c>
      <c r="L4" s="3">
        <f>IF(K4&lt;&gt;"",IF(K4&lt;I4,K4,I4),"")</f>
        <v>8.23</v>
      </c>
      <c r="M4" t="str">
        <f>IF(K4&lt;&gt;"",IF(D4&lt;L4*0.7,"ESSE",""),"")</f>
        <v>ESSE</v>
      </c>
      <c r="N4" t="str">
        <f>IF(A4=1,M4,"")</f>
        <v>ESSE</v>
      </c>
    </row>
    <row r="5" spans="1:15" x14ac:dyDescent="0.25">
      <c r="A5">
        <v>2</v>
      </c>
      <c r="B5" t="s">
        <v>17</v>
      </c>
      <c r="C5" t="s">
        <v>18</v>
      </c>
      <c r="D5" s="1">
        <v>3.5</v>
      </c>
      <c r="E5" t="s">
        <v>19</v>
      </c>
      <c r="F5" t="s">
        <v>19</v>
      </c>
      <c r="G5" t="s">
        <v>14</v>
      </c>
      <c r="H5" t="s">
        <v>15</v>
      </c>
      <c r="I5" s="1">
        <v>8.98</v>
      </c>
      <c r="J5" s="3" t="str">
        <f t="shared" ref="J5:J68" si="0">IF(I5&lt;&gt;"",IF(D5&gt;I5/2,D5,""),"")</f>
        <v/>
      </c>
      <c r="K5" s="2">
        <v>8.23</v>
      </c>
      <c r="L5" s="3">
        <f t="shared" ref="L5:L68" si="1">IF(K5&lt;&gt;"",IF(K5&lt;I5,K5,I5),"")</f>
        <v>8.23</v>
      </c>
      <c r="M5" t="str">
        <f t="shared" ref="M5:M68" si="2">IF(K5&lt;&gt;"",IF(D5&lt;L5*0.7,"ESSE",""),"")</f>
        <v>ESSE</v>
      </c>
      <c r="N5" t="str">
        <f t="shared" ref="N5:N68" si="3">IF(A5=1,M5,"")</f>
        <v/>
      </c>
    </row>
    <row r="6" spans="1:15" x14ac:dyDescent="0.25">
      <c r="A6">
        <v>3</v>
      </c>
      <c r="B6" t="s">
        <v>20</v>
      </c>
      <c r="C6" t="s">
        <v>21</v>
      </c>
      <c r="D6" s="1">
        <v>4</v>
      </c>
      <c r="E6" t="s">
        <v>22</v>
      </c>
      <c r="F6" t="s">
        <v>22</v>
      </c>
      <c r="G6" t="s">
        <v>23</v>
      </c>
      <c r="H6" t="s">
        <v>15</v>
      </c>
      <c r="I6" s="1">
        <v>8.98</v>
      </c>
      <c r="J6" s="3" t="str">
        <f t="shared" si="0"/>
        <v/>
      </c>
      <c r="K6" s="2">
        <v>8.23</v>
      </c>
      <c r="L6" s="3">
        <f t="shared" si="1"/>
        <v>8.23</v>
      </c>
      <c r="M6" t="str">
        <f t="shared" si="2"/>
        <v>ESSE</v>
      </c>
      <c r="N6" t="str">
        <f t="shared" si="3"/>
        <v/>
      </c>
    </row>
    <row r="7" spans="1:15" x14ac:dyDescent="0.25">
      <c r="A7">
        <v>4</v>
      </c>
      <c r="B7" t="s">
        <v>24</v>
      </c>
      <c r="C7" t="s">
        <v>25</v>
      </c>
      <c r="D7" s="1">
        <v>7.7</v>
      </c>
      <c r="E7" t="s">
        <v>13</v>
      </c>
      <c r="F7" t="s">
        <v>13</v>
      </c>
      <c r="G7" t="s">
        <v>26</v>
      </c>
      <c r="H7" t="s">
        <v>15</v>
      </c>
      <c r="I7" s="1">
        <v>8.98</v>
      </c>
      <c r="J7" s="3">
        <f>IF(I7&lt;&gt;"",IF(D7&gt;I7/2,D7,""),"")</f>
        <v>7.7</v>
      </c>
      <c r="K7" s="2">
        <v>8.23</v>
      </c>
      <c r="L7" s="3">
        <f t="shared" si="1"/>
        <v>8.23</v>
      </c>
      <c r="M7" t="str">
        <f t="shared" si="2"/>
        <v/>
      </c>
      <c r="N7" t="str">
        <f t="shared" si="3"/>
        <v/>
      </c>
    </row>
    <row r="8" spans="1:15" x14ac:dyDescent="0.25">
      <c r="A8">
        <v>5</v>
      </c>
      <c r="B8" t="s">
        <v>27</v>
      </c>
      <c r="C8" t="s">
        <v>28</v>
      </c>
      <c r="D8" s="1">
        <v>8</v>
      </c>
      <c r="E8" t="s">
        <v>29</v>
      </c>
      <c r="F8" t="s">
        <v>29</v>
      </c>
      <c r="G8" t="s">
        <v>30</v>
      </c>
      <c r="H8" t="s">
        <v>15</v>
      </c>
      <c r="I8" s="1">
        <v>8.98</v>
      </c>
      <c r="J8" s="3">
        <f t="shared" si="0"/>
        <v>8</v>
      </c>
      <c r="K8" s="2">
        <v>8.23</v>
      </c>
      <c r="L8" s="3">
        <f t="shared" si="1"/>
        <v>8.23</v>
      </c>
      <c r="M8" t="str">
        <f t="shared" si="2"/>
        <v/>
      </c>
      <c r="N8" t="str">
        <f t="shared" si="3"/>
        <v/>
      </c>
    </row>
    <row r="9" spans="1:15" x14ac:dyDescent="0.25">
      <c r="A9">
        <v>6</v>
      </c>
      <c r="B9" t="s">
        <v>31</v>
      </c>
      <c r="C9" t="s">
        <v>32</v>
      </c>
      <c r="D9" s="1">
        <v>8.98</v>
      </c>
      <c r="E9" t="s">
        <v>33</v>
      </c>
      <c r="F9" t="s">
        <v>33</v>
      </c>
      <c r="G9" t="s">
        <v>14</v>
      </c>
      <c r="H9" t="s">
        <v>15</v>
      </c>
      <c r="I9" s="1">
        <v>8.98</v>
      </c>
      <c r="J9" s="3">
        <f t="shared" si="0"/>
        <v>8.98</v>
      </c>
      <c r="K9" s="2">
        <v>8.23</v>
      </c>
      <c r="L9" s="3">
        <f t="shared" si="1"/>
        <v>8.23</v>
      </c>
      <c r="M9" t="str">
        <f t="shared" si="2"/>
        <v/>
      </c>
      <c r="N9" t="str">
        <f t="shared" si="3"/>
        <v/>
      </c>
    </row>
    <row r="10" spans="1:15" x14ac:dyDescent="0.25">
      <c r="A10" t="s">
        <v>34</v>
      </c>
      <c r="B10" t="s">
        <v>35</v>
      </c>
      <c r="C10" t="s">
        <v>2</v>
      </c>
      <c r="D10" s="1">
        <v>7.48</v>
      </c>
      <c r="J10" s="3" t="str">
        <f t="shared" si="0"/>
        <v/>
      </c>
      <c r="L10" s="3" t="str">
        <f t="shared" si="1"/>
        <v/>
      </c>
      <c r="M10" t="str">
        <f t="shared" si="2"/>
        <v/>
      </c>
      <c r="N10" t="str">
        <f t="shared" si="3"/>
        <v/>
      </c>
    </row>
    <row r="11" spans="1:15" x14ac:dyDescent="0.25">
      <c r="A11" t="s">
        <v>3</v>
      </c>
      <c r="B11" t="s">
        <v>4</v>
      </c>
      <c r="C11" t="s">
        <v>5</v>
      </c>
      <c r="D11" t="s">
        <v>6</v>
      </c>
      <c r="E11" t="s">
        <v>7</v>
      </c>
      <c r="F11" t="s">
        <v>8</v>
      </c>
      <c r="G11" t="s">
        <v>9</v>
      </c>
      <c r="H11" t="s">
        <v>10</v>
      </c>
      <c r="J11" s="3" t="str">
        <f t="shared" si="0"/>
        <v/>
      </c>
      <c r="L11" s="3" t="str">
        <f t="shared" si="1"/>
        <v/>
      </c>
      <c r="M11" t="str">
        <f t="shared" si="2"/>
        <v/>
      </c>
      <c r="N11" t="str">
        <f t="shared" si="3"/>
        <v/>
      </c>
    </row>
    <row r="12" spans="1:15" x14ac:dyDescent="0.25">
      <c r="A12">
        <v>1</v>
      </c>
      <c r="B12" t="s">
        <v>11</v>
      </c>
      <c r="C12" t="s">
        <v>12</v>
      </c>
      <c r="D12" s="1">
        <v>2.11</v>
      </c>
      <c r="E12" t="s">
        <v>13</v>
      </c>
      <c r="F12" t="s">
        <v>13</v>
      </c>
      <c r="G12" t="s">
        <v>14</v>
      </c>
      <c r="H12" t="s">
        <v>15</v>
      </c>
      <c r="I12" s="1">
        <v>7.48</v>
      </c>
      <c r="J12" s="3" t="str">
        <f t="shared" si="0"/>
        <v/>
      </c>
      <c r="K12" s="2">
        <v>5.07</v>
      </c>
      <c r="L12" s="3">
        <f t="shared" si="1"/>
        <v>5.07</v>
      </c>
      <c r="M12" t="str">
        <f t="shared" si="2"/>
        <v>ESSE</v>
      </c>
      <c r="N12" t="str">
        <f t="shared" si="3"/>
        <v>ESSE</v>
      </c>
    </row>
    <row r="13" spans="1:15" x14ac:dyDescent="0.25">
      <c r="A13">
        <v>2</v>
      </c>
      <c r="B13" t="s">
        <v>20</v>
      </c>
      <c r="C13" t="s">
        <v>21</v>
      </c>
      <c r="D13" s="1">
        <v>2.2400000000000002</v>
      </c>
      <c r="E13" t="s">
        <v>22</v>
      </c>
      <c r="F13" t="s">
        <v>22</v>
      </c>
      <c r="G13" t="s">
        <v>23</v>
      </c>
      <c r="H13" t="s">
        <v>15</v>
      </c>
      <c r="I13" s="1">
        <v>7.48</v>
      </c>
      <c r="J13" s="3" t="str">
        <f t="shared" si="0"/>
        <v/>
      </c>
      <c r="K13" s="2">
        <v>5.07</v>
      </c>
      <c r="L13" s="3">
        <f t="shared" si="1"/>
        <v>5.07</v>
      </c>
      <c r="M13" t="str">
        <f t="shared" si="2"/>
        <v>ESSE</v>
      </c>
      <c r="N13" t="str">
        <f t="shared" si="3"/>
        <v/>
      </c>
    </row>
    <row r="14" spans="1:15" x14ac:dyDescent="0.25">
      <c r="A14">
        <v>3</v>
      </c>
      <c r="B14" t="s">
        <v>17</v>
      </c>
      <c r="C14" t="s">
        <v>18</v>
      </c>
      <c r="D14" s="1">
        <v>2.2999999999999998</v>
      </c>
      <c r="E14" t="s">
        <v>19</v>
      </c>
      <c r="F14" t="s">
        <v>19</v>
      </c>
      <c r="G14" t="s">
        <v>14</v>
      </c>
      <c r="H14" t="s">
        <v>15</v>
      </c>
      <c r="I14" s="1">
        <v>7.48</v>
      </c>
      <c r="J14" s="3" t="str">
        <f t="shared" si="0"/>
        <v/>
      </c>
      <c r="K14" s="2">
        <v>5.07</v>
      </c>
      <c r="L14" s="3">
        <f t="shared" si="1"/>
        <v>5.07</v>
      </c>
      <c r="M14" t="str">
        <f>IF(K14&lt;&gt;"",IF(D14&lt;L14*0.7,"ESSE",""),"")</f>
        <v>ESSE</v>
      </c>
      <c r="N14" t="str">
        <f t="shared" si="3"/>
        <v/>
      </c>
    </row>
    <row r="15" spans="1:15" x14ac:dyDescent="0.25">
      <c r="A15">
        <v>4</v>
      </c>
      <c r="B15" t="s">
        <v>24</v>
      </c>
      <c r="C15" t="s">
        <v>25</v>
      </c>
      <c r="D15" s="1">
        <v>3.79</v>
      </c>
      <c r="E15" t="s">
        <v>13</v>
      </c>
      <c r="F15" t="s">
        <v>13</v>
      </c>
      <c r="G15" t="s">
        <v>26</v>
      </c>
      <c r="H15" t="s">
        <v>15</v>
      </c>
      <c r="I15" s="1">
        <v>7.48</v>
      </c>
      <c r="J15" s="3">
        <f>IF(I15&lt;&gt;"",IF(D15&gt;I15/2,D15,""),"")</f>
        <v>3.79</v>
      </c>
      <c r="K15" s="2">
        <v>5.07</v>
      </c>
      <c r="L15" s="3">
        <f t="shared" si="1"/>
        <v>5.07</v>
      </c>
      <c r="M15" t="str">
        <f t="shared" si="2"/>
        <v/>
      </c>
      <c r="N15" t="str">
        <f t="shared" si="3"/>
        <v/>
      </c>
    </row>
    <row r="16" spans="1:15" x14ac:dyDescent="0.25">
      <c r="A16">
        <v>5</v>
      </c>
      <c r="B16" t="s">
        <v>27</v>
      </c>
      <c r="C16" t="s">
        <v>28</v>
      </c>
      <c r="D16" s="1">
        <v>4</v>
      </c>
      <c r="E16" t="s">
        <v>29</v>
      </c>
      <c r="F16" t="s">
        <v>29</v>
      </c>
      <c r="G16" t="s">
        <v>30</v>
      </c>
      <c r="H16" t="s">
        <v>15</v>
      </c>
      <c r="I16" s="1">
        <v>7.48</v>
      </c>
      <c r="J16" s="3">
        <f t="shared" si="0"/>
        <v>4</v>
      </c>
      <c r="K16" s="2">
        <v>5.07</v>
      </c>
      <c r="L16" s="3">
        <f t="shared" si="1"/>
        <v>5.07</v>
      </c>
      <c r="M16" t="str">
        <f t="shared" si="2"/>
        <v/>
      </c>
      <c r="N16" t="str">
        <f t="shared" si="3"/>
        <v/>
      </c>
    </row>
    <row r="17" spans="1:14" x14ac:dyDescent="0.25">
      <c r="A17">
        <v>6</v>
      </c>
      <c r="B17" t="s">
        <v>36</v>
      </c>
      <c r="C17" t="s">
        <v>37</v>
      </c>
      <c r="D17" s="1">
        <v>5</v>
      </c>
      <c r="E17" t="s">
        <v>13</v>
      </c>
      <c r="F17" t="s">
        <v>13</v>
      </c>
      <c r="G17" t="s">
        <v>26</v>
      </c>
      <c r="H17" t="s">
        <v>15</v>
      </c>
      <c r="I17" s="1">
        <v>7.48</v>
      </c>
      <c r="J17" s="3">
        <f t="shared" si="0"/>
        <v>5</v>
      </c>
      <c r="K17" s="2">
        <v>5.07</v>
      </c>
      <c r="L17" s="3">
        <f t="shared" si="1"/>
        <v>5.07</v>
      </c>
      <c r="M17" t="str">
        <f t="shared" si="2"/>
        <v/>
      </c>
      <c r="N17" t="str">
        <f t="shared" si="3"/>
        <v/>
      </c>
    </row>
    <row r="18" spans="1:14" x14ac:dyDescent="0.25">
      <c r="A18">
        <v>7</v>
      </c>
      <c r="B18" t="s">
        <v>31</v>
      </c>
      <c r="C18" t="s">
        <v>32</v>
      </c>
      <c r="D18" s="1">
        <v>7.48</v>
      </c>
      <c r="E18" t="s">
        <v>33</v>
      </c>
      <c r="F18" t="s">
        <v>33</v>
      </c>
      <c r="G18" t="s">
        <v>14</v>
      </c>
      <c r="H18" t="s">
        <v>15</v>
      </c>
      <c r="I18" s="1">
        <v>7.48</v>
      </c>
      <c r="J18" s="3">
        <f t="shared" si="0"/>
        <v>7.48</v>
      </c>
      <c r="K18" s="2">
        <v>5.07</v>
      </c>
      <c r="L18" s="3">
        <f t="shared" si="1"/>
        <v>5.07</v>
      </c>
      <c r="M18" t="str">
        <f t="shared" si="2"/>
        <v/>
      </c>
      <c r="N18" t="str">
        <f t="shared" si="3"/>
        <v/>
      </c>
    </row>
    <row r="19" spans="1:14" x14ac:dyDescent="0.25">
      <c r="A19" t="s">
        <v>38</v>
      </c>
      <c r="B19" t="s">
        <v>39</v>
      </c>
      <c r="C19" t="s">
        <v>2</v>
      </c>
      <c r="D19" s="1">
        <v>4.6500000000000004</v>
      </c>
      <c r="J19" s="3" t="str">
        <f t="shared" si="0"/>
        <v/>
      </c>
      <c r="L19" s="3" t="str">
        <f t="shared" si="1"/>
        <v/>
      </c>
      <c r="M19" t="str">
        <f t="shared" si="2"/>
        <v/>
      </c>
      <c r="N19" t="str">
        <f t="shared" si="3"/>
        <v/>
      </c>
    </row>
    <row r="20" spans="1:14" x14ac:dyDescent="0.25">
      <c r="A20" t="s">
        <v>3</v>
      </c>
      <c r="B20" t="s">
        <v>4</v>
      </c>
      <c r="C20" t="s">
        <v>5</v>
      </c>
      <c r="D20" t="s">
        <v>6</v>
      </c>
      <c r="E20" t="s">
        <v>7</v>
      </c>
      <c r="F20" t="s">
        <v>8</v>
      </c>
      <c r="G20" t="s">
        <v>9</v>
      </c>
      <c r="H20" t="s">
        <v>10</v>
      </c>
      <c r="J20" s="3" t="str">
        <f t="shared" si="0"/>
        <v/>
      </c>
      <c r="L20" s="3" t="str">
        <f t="shared" si="1"/>
        <v/>
      </c>
      <c r="M20" t="str">
        <f t="shared" si="2"/>
        <v/>
      </c>
      <c r="N20" t="str">
        <f t="shared" si="3"/>
        <v/>
      </c>
    </row>
    <row r="21" spans="1:14" x14ac:dyDescent="0.25">
      <c r="A21">
        <v>1</v>
      </c>
      <c r="B21" t="s">
        <v>11</v>
      </c>
      <c r="C21" t="s">
        <v>12</v>
      </c>
      <c r="D21" s="1">
        <v>3</v>
      </c>
      <c r="E21" t="s">
        <v>13</v>
      </c>
      <c r="F21" t="s">
        <v>13</v>
      </c>
      <c r="G21" t="s">
        <v>14</v>
      </c>
      <c r="H21" t="s">
        <v>15</v>
      </c>
      <c r="I21" s="1">
        <v>4.6500000000000004</v>
      </c>
      <c r="J21" s="3">
        <f t="shared" si="0"/>
        <v>3</v>
      </c>
      <c r="K21" s="2">
        <f>AVERAGE(J21:J25)</f>
        <v>3.78</v>
      </c>
      <c r="L21" s="3">
        <f t="shared" si="1"/>
        <v>3.78</v>
      </c>
      <c r="M21" t="str">
        <f t="shared" si="2"/>
        <v/>
      </c>
      <c r="N21" t="str">
        <f t="shared" si="3"/>
        <v/>
      </c>
    </row>
    <row r="22" spans="1:14" x14ac:dyDescent="0.25">
      <c r="A22">
        <v>2</v>
      </c>
      <c r="B22" t="s">
        <v>24</v>
      </c>
      <c r="C22" t="s">
        <v>25</v>
      </c>
      <c r="D22" s="1">
        <v>3.1</v>
      </c>
      <c r="E22" t="s">
        <v>13</v>
      </c>
      <c r="F22" t="s">
        <v>13</v>
      </c>
      <c r="G22" t="s">
        <v>26</v>
      </c>
      <c r="H22" t="s">
        <v>15</v>
      </c>
      <c r="I22" s="1">
        <v>4.6500000000000004</v>
      </c>
      <c r="J22" s="3">
        <f t="shared" si="0"/>
        <v>3.1</v>
      </c>
      <c r="K22" s="2">
        <v>3.78</v>
      </c>
      <c r="L22" s="3">
        <f t="shared" si="1"/>
        <v>3.78</v>
      </c>
      <c r="M22" t="str">
        <f t="shared" si="2"/>
        <v/>
      </c>
      <c r="N22" t="str">
        <f t="shared" si="3"/>
        <v/>
      </c>
    </row>
    <row r="23" spans="1:14" x14ac:dyDescent="0.25">
      <c r="A23">
        <v>3</v>
      </c>
      <c r="B23" t="s">
        <v>20</v>
      </c>
      <c r="C23" t="s">
        <v>21</v>
      </c>
      <c r="D23" s="1">
        <v>3.5</v>
      </c>
      <c r="E23" t="s">
        <v>22</v>
      </c>
      <c r="F23" t="s">
        <v>22</v>
      </c>
      <c r="G23" t="s">
        <v>23</v>
      </c>
      <c r="H23" t="s">
        <v>15</v>
      </c>
      <c r="I23" s="1">
        <v>4.6500000000000004</v>
      </c>
      <c r="J23" s="3">
        <f t="shared" si="0"/>
        <v>3.5</v>
      </c>
      <c r="K23" s="2">
        <v>3.78</v>
      </c>
      <c r="L23" s="3">
        <f t="shared" si="1"/>
        <v>3.78</v>
      </c>
      <c r="M23" t="str">
        <f t="shared" si="2"/>
        <v/>
      </c>
      <c r="N23" t="str">
        <f t="shared" si="3"/>
        <v/>
      </c>
    </row>
    <row r="24" spans="1:14" x14ac:dyDescent="0.25">
      <c r="A24">
        <v>4</v>
      </c>
      <c r="B24" t="s">
        <v>17</v>
      </c>
      <c r="C24" t="s">
        <v>18</v>
      </c>
      <c r="D24" s="1">
        <v>4.6500000000000004</v>
      </c>
      <c r="E24" t="s">
        <v>19</v>
      </c>
      <c r="F24" t="s">
        <v>19</v>
      </c>
      <c r="G24" t="s">
        <v>14</v>
      </c>
      <c r="H24" t="s">
        <v>15</v>
      </c>
      <c r="I24" s="1">
        <v>4.6500000000000004</v>
      </c>
      <c r="J24" s="3">
        <f t="shared" si="0"/>
        <v>4.6500000000000004</v>
      </c>
      <c r="K24" s="2">
        <v>3.78</v>
      </c>
      <c r="L24" s="3">
        <f t="shared" si="1"/>
        <v>3.78</v>
      </c>
      <c r="M24" t="str">
        <f t="shared" si="2"/>
        <v/>
      </c>
      <c r="N24" t="str">
        <f t="shared" si="3"/>
        <v/>
      </c>
    </row>
    <row r="25" spans="1:14" x14ac:dyDescent="0.25">
      <c r="A25">
        <v>5</v>
      </c>
      <c r="B25" t="s">
        <v>31</v>
      </c>
      <c r="C25" t="s">
        <v>32</v>
      </c>
      <c r="D25" s="1">
        <v>4.6500000000000004</v>
      </c>
      <c r="E25" t="s">
        <v>33</v>
      </c>
      <c r="F25" t="s">
        <v>33</v>
      </c>
      <c r="G25" t="s">
        <v>14</v>
      </c>
      <c r="H25" t="s">
        <v>15</v>
      </c>
      <c r="I25" s="1">
        <v>4.6500000000000004</v>
      </c>
      <c r="J25" s="3">
        <f t="shared" si="0"/>
        <v>4.6500000000000004</v>
      </c>
      <c r="K25" s="2">
        <v>3.78</v>
      </c>
      <c r="L25" s="3">
        <f t="shared" si="1"/>
        <v>3.78</v>
      </c>
      <c r="M25" t="str">
        <f t="shared" si="2"/>
        <v/>
      </c>
      <c r="N25" t="str">
        <f t="shared" si="3"/>
        <v/>
      </c>
    </row>
    <row r="26" spans="1:14" x14ac:dyDescent="0.25">
      <c r="A26" t="s">
        <v>40</v>
      </c>
      <c r="B26" t="s">
        <v>41</v>
      </c>
      <c r="C26" t="s">
        <v>2</v>
      </c>
      <c r="D26" s="1">
        <v>1.98</v>
      </c>
      <c r="J26" s="3" t="str">
        <f t="shared" si="0"/>
        <v/>
      </c>
      <c r="L26" s="3" t="str">
        <f t="shared" si="1"/>
        <v/>
      </c>
      <c r="M26" t="str">
        <f t="shared" si="2"/>
        <v/>
      </c>
      <c r="N26" t="str">
        <f t="shared" si="3"/>
        <v/>
      </c>
    </row>
    <row r="27" spans="1:14" x14ac:dyDescent="0.25">
      <c r="A27" t="s">
        <v>3</v>
      </c>
      <c r="B27" t="s">
        <v>4</v>
      </c>
      <c r="C27" t="s">
        <v>5</v>
      </c>
      <c r="D27" t="s">
        <v>6</v>
      </c>
      <c r="E27" t="s">
        <v>7</v>
      </c>
      <c r="F27" t="s">
        <v>8</v>
      </c>
      <c r="G27" t="s">
        <v>9</v>
      </c>
      <c r="H27" t="s">
        <v>10</v>
      </c>
      <c r="J27" s="3" t="str">
        <f t="shared" si="0"/>
        <v/>
      </c>
      <c r="L27" s="3" t="str">
        <f t="shared" si="1"/>
        <v/>
      </c>
      <c r="M27" t="str">
        <f>IF(K27&lt;&gt;"",IF(D27&lt;L27*0.7,"ESSE",""),"")</f>
        <v/>
      </c>
      <c r="N27" t="str">
        <f t="shared" si="3"/>
        <v/>
      </c>
    </row>
    <row r="28" spans="1:14" x14ac:dyDescent="0.25">
      <c r="A28">
        <v>1</v>
      </c>
      <c r="B28" t="s">
        <v>17</v>
      </c>
      <c r="C28" t="s">
        <v>18</v>
      </c>
      <c r="D28" s="1">
        <v>1.98</v>
      </c>
      <c r="E28" t="s">
        <v>42</v>
      </c>
      <c r="F28" t="s">
        <v>42</v>
      </c>
      <c r="G28" t="s">
        <v>14</v>
      </c>
      <c r="H28" t="s">
        <v>15</v>
      </c>
      <c r="I28" s="1">
        <v>1.98</v>
      </c>
      <c r="J28" s="3">
        <f t="shared" si="0"/>
        <v>1.98</v>
      </c>
      <c r="K28" s="2">
        <f>AVERAGE(J28:J31)</f>
        <v>2.3099999999999996</v>
      </c>
      <c r="L28" s="3">
        <f t="shared" si="1"/>
        <v>1.98</v>
      </c>
      <c r="M28" t="str">
        <f>IF(K28&lt;&gt;"",IF(D28&lt;L28*0.7,"ESSE",""),"")</f>
        <v/>
      </c>
      <c r="N28" t="str">
        <f t="shared" si="3"/>
        <v/>
      </c>
    </row>
    <row r="29" spans="1:14" x14ac:dyDescent="0.25">
      <c r="A29">
        <v>2</v>
      </c>
      <c r="B29" t="s">
        <v>11</v>
      </c>
      <c r="C29" t="s">
        <v>12</v>
      </c>
      <c r="D29" s="1">
        <v>1.98</v>
      </c>
      <c r="E29" t="s">
        <v>43</v>
      </c>
      <c r="F29" t="s">
        <v>43</v>
      </c>
      <c r="G29" t="s">
        <v>14</v>
      </c>
      <c r="H29" t="s">
        <v>15</v>
      </c>
      <c r="I29" s="1">
        <v>1.98</v>
      </c>
      <c r="J29" s="3">
        <f t="shared" si="0"/>
        <v>1.98</v>
      </c>
      <c r="K29" s="2">
        <v>2.3099999999999996</v>
      </c>
      <c r="L29" s="3">
        <f t="shared" si="1"/>
        <v>1.98</v>
      </c>
      <c r="M29" t="str">
        <f t="shared" si="2"/>
        <v/>
      </c>
      <c r="N29" t="str">
        <f t="shared" si="3"/>
        <v/>
      </c>
    </row>
    <row r="30" spans="1:14" x14ac:dyDescent="0.25">
      <c r="A30">
        <v>3</v>
      </c>
      <c r="B30" t="s">
        <v>31</v>
      </c>
      <c r="C30" t="s">
        <v>32</v>
      </c>
      <c r="D30" s="1">
        <v>1.98</v>
      </c>
      <c r="E30" t="s">
        <v>44</v>
      </c>
      <c r="F30" t="s">
        <v>44</v>
      </c>
      <c r="G30" t="s">
        <v>14</v>
      </c>
      <c r="H30" t="s">
        <v>15</v>
      </c>
      <c r="I30" s="1">
        <v>1.98</v>
      </c>
      <c r="J30" s="3">
        <f t="shared" si="0"/>
        <v>1.98</v>
      </c>
      <c r="K30" s="2">
        <v>2.3099999999999996</v>
      </c>
      <c r="L30" s="3">
        <f t="shared" si="1"/>
        <v>1.98</v>
      </c>
      <c r="M30" t="str">
        <f>IF(K30&lt;&gt;"",IF(D30&lt;L30*0.7,"ESSE",""),"")</f>
        <v/>
      </c>
      <c r="N30" t="str">
        <f t="shared" si="3"/>
        <v/>
      </c>
    </row>
    <row r="31" spans="1:14" x14ac:dyDescent="0.25">
      <c r="A31">
        <v>4</v>
      </c>
      <c r="B31" t="s">
        <v>20</v>
      </c>
      <c r="C31" t="s">
        <v>21</v>
      </c>
      <c r="D31" s="1">
        <v>3.3</v>
      </c>
      <c r="E31" t="s">
        <v>45</v>
      </c>
      <c r="F31" t="s">
        <v>46</v>
      </c>
      <c r="G31" t="s">
        <v>23</v>
      </c>
      <c r="H31" t="s">
        <v>15</v>
      </c>
      <c r="I31" s="1">
        <v>1.98</v>
      </c>
      <c r="J31" s="3">
        <f t="shared" si="0"/>
        <v>3.3</v>
      </c>
      <c r="K31" s="2">
        <v>2.3099999999999996</v>
      </c>
      <c r="L31" s="3">
        <f t="shared" si="1"/>
        <v>1.98</v>
      </c>
      <c r="M31" t="str">
        <f t="shared" si="2"/>
        <v/>
      </c>
      <c r="N31" t="str">
        <f t="shared" si="3"/>
        <v/>
      </c>
    </row>
    <row r="32" spans="1:14" x14ac:dyDescent="0.25">
      <c r="A32" t="s">
        <v>47</v>
      </c>
      <c r="B32" t="s">
        <v>48</v>
      </c>
      <c r="C32" t="s">
        <v>2</v>
      </c>
      <c r="D32" s="1">
        <v>6.99</v>
      </c>
      <c r="J32" s="3" t="str">
        <f t="shared" si="0"/>
        <v/>
      </c>
      <c r="L32" s="3" t="str">
        <f t="shared" si="1"/>
        <v/>
      </c>
      <c r="M32" t="str">
        <f t="shared" si="2"/>
        <v/>
      </c>
      <c r="N32" t="str">
        <f t="shared" si="3"/>
        <v/>
      </c>
    </row>
    <row r="33" spans="1:14" x14ac:dyDescent="0.25">
      <c r="A33" t="s">
        <v>3</v>
      </c>
      <c r="B33" t="s">
        <v>4</v>
      </c>
      <c r="C33" t="s">
        <v>5</v>
      </c>
      <c r="D33" t="s">
        <v>6</v>
      </c>
      <c r="E33" t="s">
        <v>7</v>
      </c>
      <c r="F33" t="s">
        <v>8</v>
      </c>
      <c r="G33" t="s">
        <v>9</v>
      </c>
      <c r="H33" t="s">
        <v>10</v>
      </c>
      <c r="J33" s="3" t="str">
        <f t="shared" si="0"/>
        <v/>
      </c>
      <c r="L33" s="3" t="str">
        <f t="shared" si="1"/>
        <v/>
      </c>
      <c r="M33" t="str">
        <f t="shared" si="2"/>
        <v/>
      </c>
      <c r="N33" t="str">
        <f t="shared" si="3"/>
        <v/>
      </c>
    </row>
    <row r="34" spans="1:14" x14ac:dyDescent="0.25">
      <c r="A34">
        <v>1</v>
      </c>
      <c r="B34" t="s">
        <v>11</v>
      </c>
      <c r="C34" t="s">
        <v>12</v>
      </c>
      <c r="D34" s="1">
        <v>3.9</v>
      </c>
      <c r="E34" t="s">
        <v>13</v>
      </c>
      <c r="F34" t="s">
        <v>13</v>
      </c>
      <c r="G34" t="s">
        <v>14</v>
      </c>
      <c r="H34" t="s">
        <v>15</v>
      </c>
      <c r="I34" s="1">
        <v>6.99</v>
      </c>
      <c r="J34" s="3">
        <f t="shared" si="0"/>
        <v>3.9</v>
      </c>
      <c r="K34" s="2">
        <f>AVERAGE(J34:J37)</f>
        <v>4.8475000000000001</v>
      </c>
      <c r="L34" s="3">
        <f t="shared" si="1"/>
        <v>4.8475000000000001</v>
      </c>
      <c r="M34" t="str">
        <f t="shared" si="2"/>
        <v/>
      </c>
      <c r="N34" t="str">
        <f t="shared" si="3"/>
        <v/>
      </c>
    </row>
    <row r="35" spans="1:14" x14ac:dyDescent="0.25">
      <c r="A35">
        <v>2</v>
      </c>
      <c r="B35" t="s">
        <v>20</v>
      </c>
      <c r="C35" t="s">
        <v>21</v>
      </c>
      <c r="D35" s="1">
        <v>4</v>
      </c>
      <c r="E35" t="s">
        <v>22</v>
      </c>
      <c r="F35" t="s">
        <v>22</v>
      </c>
      <c r="G35" t="s">
        <v>23</v>
      </c>
      <c r="H35" t="s">
        <v>15</v>
      </c>
      <c r="I35" s="1">
        <v>6.99</v>
      </c>
      <c r="J35" s="3">
        <f t="shared" si="0"/>
        <v>4</v>
      </c>
      <c r="K35" s="2">
        <v>4.8475000000000001</v>
      </c>
      <c r="L35" s="3">
        <f t="shared" si="1"/>
        <v>4.8475000000000001</v>
      </c>
      <c r="M35" t="str">
        <f t="shared" si="2"/>
        <v/>
      </c>
      <c r="N35" t="str">
        <f t="shared" si="3"/>
        <v/>
      </c>
    </row>
    <row r="36" spans="1:14" x14ac:dyDescent="0.25">
      <c r="A36">
        <v>3</v>
      </c>
      <c r="B36" t="s">
        <v>24</v>
      </c>
      <c r="C36" t="s">
        <v>25</v>
      </c>
      <c r="D36" s="1">
        <v>4.5</v>
      </c>
      <c r="E36" t="s">
        <v>13</v>
      </c>
      <c r="F36" t="s">
        <v>13</v>
      </c>
      <c r="G36" t="s">
        <v>26</v>
      </c>
      <c r="H36" t="s">
        <v>15</v>
      </c>
      <c r="I36" s="1">
        <v>6.99</v>
      </c>
      <c r="J36" s="3">
        <f t="shared" si="0"/>
        <v>4.5</v>
      </c>
      <c r="K36" s="2">
        <v>4.8475000000000001</v>
      </c>
      <c r="L36" s="3">
        <f t="shared" si="1"/>
        <v>4.8475000000000001</v>
      </c>
      <c r="M36" t="str">
        <f t="shared" si="2"/>
        <v/>
      </c>
      <c r="N36" t="str">
        <f t="shared" si="3"/>
        <v/>
      </c>
    </row>
    <row r="37" spans="1:14" x14ac:dyDescent="0.25">
      <c r="A37">
        <v>4</v>
      </c>
      <c r="B37" t="s">
        <v>17</v>
      </c>
      <c r="C37" t="s">
        <v>18</v>
      </c>
      <c r="D37" s="1">
        <v>6.99</v>
      </c>
      <c r="E37" t="s">
        <v>19</v>
      </c>
      <c r="F37" t="s">
        <v>19</v>
      </c>
      <c r="G37" t="s">
        <v>14</v>
      </c>
      <c r="H37" t="s">
        <v>15</v>
      </c>
      <c r="I37" s="1">
        <v>6.99</v>
      </c>
      <c r="J37" s="3">
        <f t="shared" si="0"/>
        <v>6.99</v>
      </c>
      <c r="K37" s="2">
        <v>4.8475000000000001</v>
      </c>
      <c r="L37" s="3">
        <f t="shared" si="1"/>
        <v>4.8475000000000001</v>
      </c>
      <c r="M37" t="str">
        <f t="shared" si="2"/>
        <v/>
      </c>
      <c r="N37" t="str">
        <f t="shared" si="3"/>
        <v/>
      </c>
    </row>
    <row r="38" spans="1:14" x14ac:dyDescent="0.25">
      <c r="A38" t="s">
        <v>49</v>
      </c>
      <c r="B38" t="s">
        <v>50</v>
      </c>
      <c r="C38" t="s">
        <v>2</v>
      </c>
      <c r="D38" s="1">
        <v>6.75</v>
      </c>
      <c r="J38" s="3" t="str">
        <f t="shared" si="0"/>
        <v/>
      </c>
      <c r="L38" s="3" t="str">
        <f t="shared" si="1"/>
        <v/>
      </c>
      <c r="M38" t="str">
        <f t="shared" si="2"/>
        <v/>
      </c>
      <c r="N38" t="str">
        <f t="shared" si="3"/>
        <v/>
      </c>
    </row>
    <row r="39" spans="1:14" x14ac:dyDescent="0.25">
      <c r="A39" t="s">
        <v>3</v>
      </c>
      <c r="B39" t="s">
        <v>4</v>
      </c>
      <c r="C39" t="s">
        <v>5</v>
      </c>
      <c r="D39" t="s">
        <v>6</v>
      </c>
      <c r="E39" t="s">
        <v>7</v>
      </c>
      <c r="F39" t="s">
        <v>8</v>
      </c>
      <c r="G39" t="s">
        <v>9</v>
      </c>
      <c r="H39" t="s">
        <v>10</v>
      </c>
      <c r="J39" s="3" t="str">
        <f t="shared" si="0"/>
        <v/>
      </c>
      <c r="L39" s="3" t="str">
        <f t="shared" si="1"/>
        <v/>
      </c>
      <c r="M39" t="str">
        <f t="shared" si="2"/>
        <v/>
      </c>
      <c r="N39" t="str">
        <f t="shared" si="3"/>
        <v/>
      </c>
    </row>
    <row r="40" spans="1:14" x14ac:dyDescent="0.25">
      <c r="A40">
        <v>1</v>
      </c>
      <c r="B40" t="s">
        <v>11</v>
      </c>
      <c r="C40" t="s">
        <v>12</v>
      </c>
      <c r="D40" s="1">
        <v>3.45</v>
      </c>
      <c r="E40" t="s">
        <v>13</v>
      </c>
      <c r="F40" t="s">
        <v>13</v>
      </c>
      <c r="G40" t="s">
        <v>14</v>
      </c>
      <c r="H40" t="s">
        <v>15</v>
      </c>
      <c r="I40" s="1">
        <v>6.75</v>
      </c>
      <c r="J40" s="3">
        <f t="shared" si="0"/>
        <v>3.45</v>
      </c>
      <c r="K40" s="2">
        <f>AVERAGE(J40:J44)</f>
        <v>4.51</v>
      </c>
      <c r="L40" s="3">
        <f t="shared" si="1"/>
        <v>4.51</v>
      </c>
      <c r="M40" t="str">
        <f t="shared" si="2"/>
        <v/>
      </c>
      <c r="N40" t="str">
        <f t="shared" si="3"/>
        <v/>
      </c>
    </row>
    <row r="41" spans="1:14" x14ac:dyDescent="0.25">
      <c r="A41">
        <v>2</v>
      </c>
      <c r="B41" t="s">
        <v>17</v>
      </c>
      <c r="C41" t="s">
        <v>18</v>
      </c>
      <c r="D41" s="1">
        <v>3.7</v>
      </c>
      <c r="E41" t="s">
        <v>51</v>
      </c>
      <c r="F41" t="s">
        <v>51</v>
      </c>
      <c r="G41" t="s">
        <v>14</v>
      </c>
      <c r="H41" t="s">
        <v>15</v>
      </c>
      <c r="I41" s="1">
        <v>6.75</v>
      </c>
      <c r="J41" s="3">
        <f t="shared" si="0"/>
        <v>3.7</v>
      </c>
      <c r="K41" s="2">
        <v>4.51</v>
      </c>
      <c r="L41" s="3">
        <f t="shared" si="1"/>
        <v>4.51</v>
      </c>
      <c r="M41" t="str">
        <f t="shared" si="2"/>
        <v/>
      </c>
      <c r="N41" t="str">
        <f t="shared" si="3"/>
        <v/>
      </c>
    </row>
    <row r="42" spans="1:14" x14ac:dyDescent="0.25">
      <c r="A42">
        <v>3</v>
      </c>
      <c r="B42" t="s">
        <v>31</v>
      </c>
      <c r="C42" t="s">
        <v>32</v>
      </c>
      <c r="D42" s="1">
        <v>4.4000000000000004</v>
      </c>
      <c r="E42" t="s">
        <v>52</v>
      </c>
      <c r="F42" t="s">
        <v>52</v>
      </c>
      <c r="G42" t="s">
        <v>14</v>
      </c>
      <c r="H42" t="s">
        <v>15</v>
      </c>
      <c r="I42" s="1">
        <v>6.75</v>
      </c>
      <c r="J42" s="3">
        <f t="shared" si="0"/>
        <v>4.4000000000000004</v>
      </c>
      <c r="K42" s="2">
        <v>4.51</v>
      </c>
      <c r="L42" s="3">
        <f t="shared" si="1"/>
        <v>4.51</v>
      </c>
      <c r="M42" t="str">
        <f t="shared" si="2"/>
        <v/>
      </c>
      <c r="N42" t="str">
        <f t="shared" si="3"/>
        <v/>
      </c>
    </row>
    <row r="43" spans="1:14" x14ac:dyDescent="0.25">
      <c r="A43">
        <v>4</v>
      </c>
      <c r="B43" t="s">
        <v>27</v>
      </c>
      <c r="C43" t="s">
        <v>28</v>
      </c>
      <c r="D43" s="1">
        <v>5</v>
      </c>
      <c r="E43" t="s">
        <v>53</v>
      </c>
      <c r="F43" t="s">
        <v>53</v>
      </c>
      <c r="G43" t="s">
        <v>30</v>
      </c>
      <c r="H43" t="s">
        <v>15</v>
      </c>
      <c r="I43" s="1">
        <v>6.75</v>
      </c>
      <c r="J43" s="3">
        <f t="shared" si="0"/>
        <v>5</v>
      </c>
      <c r="K43" s="2">
        <v>4.51</v>
      </c>
      <c r="L43" s="3">
        <f t="shared" si="1"/>
        <v>4.51</v>
      </c>
      <c r="M43" t="str">
        <f t="shared" si="2"/>
        <v/>
      </c>
      <c r="N43" t="str">
        <f t="shared" si="3"/>
        <v/>
      </c>
    </row>
    <row r="44" spans="1:14" x14ac:dyDescent="0.25">
      <c r="A44">
        <v>5</v>
      </c>
      <c r="B44" t="s">
        <v>20</v>
      </c>
      <c r="C44" t="s">
        <v>21</v>
      </c>
      <c r="D44" s="1">
        <v>6</v>
      </c>
      <c r="E44" t="s">
        <v>53</v>
      </c>
      <c r="F44" t="s">
        <v>53</v>
      </c>
      <c r="G44" t="s">
        <v>23</v>
      </c>
      <c r="H44" t="s">
        <v>15</v>
      </c>
      <c r="I44" s="1">
        <v>6.75</v>
      </c>
      <c r="J44" s="3">
        <f t="shared" si="0"/>
        <v>6</v>
      </c>
      <c r="K44" s="2">
        <v>4.51</v>
      </c>
      <c r="L44" s="3">
        <f t="shared" si="1"/>
        <v>4.51</v>
      </c>
      <c r="M44" t="str">
        <f t="shared" si="2"/>
        <v/>
      </c>
      <c r="N44" t="str">
        <f t="shared" si="3"/>
        <v/>
      </c>
    </row>
    <row r="45" spans="1:14" x14ac:dyDescent="0.25">
      <c r="A45" t="s">
        <v>54</v>
      </c>
      <c r="B45" t="s">
        <v>55</v>
      </c>
      <c r="C45" t="s">
        <v>2</v>
      </c>
      <c r="D45" s="1">
        <v>4.9800000000000004</v>
      </c>
      <c r="J45" s="3" t="str">
        <f t="shared" si="0"/>
        <v/>
      </c>
      <c r="L45" s="3" t="str">
        <f t="shared" si="1"/>
        <v/>
      </c>
      <c r="M45" t="str">
        <f t="shared" si="2"/>
        <v/>
      </c>
      <c r="N45" t="str">
        <f t="shared" si="3"/>
        <v/>
      </c>
    </row>
    <row r="46" spans="1:14" x14ac:dyDescent="0.25">
      <c r="A46" t="s">
        <v>3</v>
      </c>
      <c r="B46" t="s">
        <v>4</v>
      </c>
      <c r="C46" t="s">
        <v>5</v>
      </c>
      <c r="D46" t="s">
        <v>6</v>
      </c>
      <c r="E46" t="s">
        <v>7</v>
      </c>
      <c r="F46" t="s">
        <v>8</v>
      </c>
      <c r="G46" t="s">
        <v>9</v>
      </c>
      <c r="H46" t="s">
        <v>10</v>
      </c>
      <c r="J46" s="3" t="str">
        <f t="shared" si="0"/>
        <v/>
      </c>
      <c r="L46" s="3" t="str">
        <f t="shared" si="1"/>
        <v/>
      </c>
      <c r="M46" t="str">
        <f t="shared" si="2"/>
        <v/>
      </c>
      <c r="N46" t="str">
        <f t="shared" si="3"/>
        <v/>
      </c>
    </row>
    <row r="47" spans="1:14" x14ac:dyDescent="0.25">
      <c r="A47">
        <v>1</v>
      </c>
      <c r="B47" t="s">
        <v>11</v>
      </c>
      <c r="C47" t="s">
        <v>12</v>
      </c>
      <c r="D47" s="1">
        <v>2.74</v>
      </c>
      <c r="E47" t="s">
        <v>56</v>
      </c>
      <c r="F47" t="s">
        <v>56</v>
      </c>
      <c r="G47" t="s">
        <v>14</v>
      </c>
      <c r="H47" t="s">
        <v>15</v>
      </c>
      <c r="I47" s="1">
        <v>4.9800000000000004</v>
      </c>
      <c r="J47" s="3">
        <f t="shared" si="0"/>
        <v>2.74</v>
      </c>
      <c r="K47" s="2">
        <f>AVERAGE(J47:J54)</f>
        <v>4.0487499999999992</v>
      </c>
      <c r="L47" s="3">
        <f t="shared" si="1"/>
        <v>4.0487499999999992</v>
      </c>
      <c r="M47" t="str">
        <f t="shared" si="2"/>
        <v>ESSE</v>
      </c>
      <c r="N47" t="str">
        <f t="shared" si="3"/>
        <v>ESSE</v>
      </c>
    </row>
    <row r="48" spans="1:14" x14ac:dyDescent="0.25">
      <c r="A48">
        <v>2</v>
      </c>
      <c r="B48" t="s">
        <v>57</v>
      </c>
      <c r="C48" t="s">
        <v>58</v>
      </c>
      <c r="D48" s="1">
        <v>2.75</v>
      </c>
      <c r="E48" t="s">
        <v>59</v>
      </c>
      <c r="F48" t="s">
        <v>59</v>
      </c>
      <c r="G48" t="s">
        <v>30</v>
      </c>
      <c r="H48" t="s">
        <v>15</v>
      </c>
      <c r="I48" s="1">
        <v>4.9800000000000004</v>
      </c>
      <c r="J48" s="3">
        <f t="shared" si="0"/>
        <v>2.75</v>
      </c>
      <c r="K48" s="2">
        <v>4.0487499999999992</v>
      </c>
      <c r="L48" s="3">
        <f t="shared" si="1"/>
        <v>4.0487499999999992</v>
      </c>
      <c r="M48" t="str">
        <f t="shared" si="2"/>
        <v>ESSE</v>
      </c>
      <c r="N48" t="str">
        <f t="shared" si="3"/>
        <v/>
      </c>
    </row>
    <row r="49" spans="1:14" x14ac:dyDescent="0.25">
      <c r="A49">
        <v>3</v>
      </c>
      <c r="B49" t="s">
        <v>24</v>
      </c>
      <c r="C49" t="s">
        <v>25</v>
      </c>
      <c r="D49" s="1">
        <v>3.28</v>
      </c>
      <c r="E49" t="s">
        <v>60</v>
      </c>
      <c r="F49" t="s">
        <v>60</v>
      </c>
      <c r="G49" t="s">
        <v>26</v>
      </c>
      <c r="H49" t="s">
        <v>15</v>
      </c>
      <c r="I49" s="1">
        <v>4.9800000000000004</v>
      </c>
      <c r="J49" s="3">
        <f t="shared" si="0"/>
        <v>3.28</v>
      </c>
      <c r="K49" s="2">
        <v>4.0487499999999992</v>
      </c>
      <c r="L49" s="3">
        <f t="shared" si="1"/>
        <v>4.0487499999999992</v>
      </c>
      <c r="M49" t="str">
        <f t="shared" si="2"/>
        <v/>
      </c>
      <c r="N49" t="str">
        <f t="shared" si="3"/>
        <v/>
      </c>
    </row>
    <row r="50" spans="1:14" x14ac:dyDescent="0.25">
      <c r="A50">
        <v>4</v>
      </c>
      <c r="B50" t="s">
        <v>31</v>
      </c>
      <c r="C50" t="s">
        <v>32</v>
      </c>
      <c r="D50" s="1">
        <v>3.7</v>
      </c>
      <c r="E50" t="s">
        <v>60</v>
      </c>
      <c r="F50" t="s">
        <v>60</v>
      </c>
      <c r="G50" t="s">
        <v>14</v>
      </c>
      <c r="H50" t="s">
        <v>15</v>
      </c>
      <c r="I50" s="1">
        <v>4.9800000000000004</v>
      </c>
      <c r="J50" s="3">
        <f t="shared" si="0"/>
        <v>3.7</v>
      </c>
      <c r="K50" s="2">
        <v>4.0487499999999992</v>
      </c>
      <c r="L50" s="3">
        <f t="shared" si="1"/>
        <v>4.0487499999999992</v>
      </c>
      <c r="M50" t="str">
        <f t="shared" si="2"/>
        <v/>
      </c>
      <c r="N50" t="str">
        <f t="shared" si="3"/>
        <v/>
      </c>
    </row>
    <row r="51" spans="1:14" x14ac:dyDescent="0.25">
      <c r="A51">
        <v>5</v>
      </c>
      <c r="B51" t="s">
        <v>17</v>
      </c>
      <c r="C51" t="s">
        <v>18</v>
      </c>
      <c r="D51" s="1">
        <v>4</v>
      </c>
      <c r="E51" t="s">
        <v>61</v>
      </c>
      <c r="F51" t="s">
        <v>61</v>
      </c>
      <c r="G51" t="s">
        <v>14</v>
      </c>
      <c r="H51" t="s">
        <v>15</v>
      </c>
      <c r="I51" s="1">
        <v>4.9800000000000004</v>
      </c>
      <c r="J51" s="3">
        <f t="shared" si="0"/>
        <v>4</v>
      </c>
      <c r="K51" s="2">
        <v>4.0487499999999992</v>
      </c>
      <c r="L51" s="3">
        <f t="shared" si="1"/>
        <v>4.0487499999999992</v>
      </c>
      <c r="M51" t="str">
        <f t="shared" si="2"/>
        <v/>
      </c>
      <c r="N51" t="str">
        <f t="shared" si="3"/>
        <v/>
      </c>
    </row>
    <row r="52" spans="1:14" x14ac:dyDescent="0.25">
      <c r="A52">
        <v>6</v>
      </c>
      <c r="B52" t="s">
        <v>36</v>
      </c>
      <c r="C52" t="s">
        <v>37</v>
      </c>
      <c r="D52" s="1">
        <v>4.97</v>
      </c>
      <c r="E52" t="s">
        <v>56</v>
      </c>
      <c r="F52" t="s">
        <v>56</v>
      </c>
      <c r="G52" t="s">
        <v>26</v>
      </c>
      <c r="H52" t="s">
        <v>15</v>
      </c>
      <c r="I52" s="1">
        <v>4.9800000000000004</v>
      </c>
      <c r="J52" s="3">
        <f t="shared" si="0"/>
        <v>4.97</v>
      </c>
      <c r="K52" s="2">
        <v>4.0487499999999992</v>
      </c>
      <c r="L52" s="3">
        <f t="shared" si="1"/>
        <v>4.0487499999999992</v>
      </c>
      <c r="M52" t="str">
        <f t="shared" si="2"/>
        <v/>
      </c>
      <c r="N52" t="str">
        <f t="shared" si="3"/>
        <v/>
      </c>
    </row>
    <row r="53" spans="1:14" x14ac:dyDescent="0.25">
      <c r="A53">
        <v>7</v>
      </c>
      <c r="B53" t="s">
        <v>27</v>
      </c>
      <c r="C53" t="s">
        <v>28</v>
      </c>
      <c r="D53" s="1">
        <v>5.4</v>
      </c>
      <c r="E53" t="s">
        <v>56</v>
      </c>
      <c r="F53" t="s">
        <v>56</v>
      </c>
      <c r="G53" t="s">
        <v>30</v>
      </c>
      <c r="H53" t="s">
        <v>15</v>
      </c>
      <c r="I53" s="1">
        <v>4.9800000000000004</v>
      </c>
      <c r="J53" s="3">
        <f t="shared" si="0"/>
        <v>5.4</v>
      </c>
      <c r="K53" s="2">
        <v>4.0487499999999992</v>
      </c>
      <c r="L53" s="3">
        <f t="shared" si="1"/>
        <v>4.0487499999999992</v>
      </c>
      <c r="M53" t="str">
        <f t="shared" si="2"/>
        <v/>
      </c>
      <c r="N53" t="str">
        <f t="shared" si="3"/>
        <v/>
      </c>
    </row>
    <row r="54" spans="1:14" x14ac:dyDescent="0.25">
      <c r="A54">
        <v>8</v>
      </c>
      <c r="B54" t="s">
        <v>20</v>
      </c>
      <c r="C54" t="s">
        <v>21</v>
      </c>
      <c r="D54" s="1">
        <v>5.55</v>
      </c>
      <c r="E54" t="s">
        <v>59</v>
      </c>
      <c r="F54" t="s">
        <v>59</v>
      </c>
      <c r="G54" t="s">
        <v>23</v>
      </c>
      <c r="H54" t="s">
        <v>15</v>
      </c>
      <c r="I54" s="1">
        <v>4.9800000000000004</v>
      </c>
      <c r="J54" s="3">
        <f t="shared" si="0"/>
        <v>5.55</v>
      </c>
      <c r="K54" s="2">
        <v>4.0487500000000001</v>
      </c>
      <c r="L54" s="3">
        <f t="shared" si="1"/>
        <v>4.0487500000000001</v>
      </c>
      <c r="M54" t="str">
        <f t="shared" si="2"/>
        <v/>
      </c>
      <c r="N54" t="str">
        <f t="shared" si="3"/>
        <v/>
      </c>
    </row>
    <row r="55" spans="1:14" x14ac:dyDescent="0.25">
      <c r="A55" t="s">
        <v>62</v>
      </c>
      <c r="B55" t="s">
        <v>63</v>
      </c>
      <c r="C55" t="s">
        <v>2</v>
      </c>
      <c r="D55" s="1">
        <v>10.83</v>
      </c>
      <c r="J55" s="3" t="str">
        <f t="shared" si="0"/>
        <v/>
      </c>
      <c r="L55" s="3" t="str">
        <f t="shared" si="1"/>
        <v/>
      </c>
      <c r="M55" t="str">
        <f t="shared" si="2"/>
        <v/>
      </c>
      <c r="N55" t="str">
        <f t="shared" si="3"/>
        <v/>
      </c>
    </row>
    <row r="56" spans="1:14" x14ac:dyDescent="0.25">
      <c r="A56" t="s">
        <v>3</v>
      </c>
      <c r="B56" t="s">
        <v>4</v>
      </c>
      <c r="C56" t="s">
        <v>5</v>
      </c>
      <c r="D56" t="s">
        <v>6</v>
      </c>
      <c r="E56" t="s">
        <v>7</v>
      </c>
      <c r="F56" t="s">
        <v>8</v>
      </c>
      <c r="G56" t="s">
        <v>9</v>
      </c>
      <c r="H56" t="s">
        <v>10</v>
      </c>
      <c r="J56" s="3" t="str">
        <f t="shared" si="0"/>
        <v/>
      </c>
      <c r="L56" s="3" t="str">
        <f t="shared" si="1"/>
        <v/>
      </c>
      <c r="M56" t="str">
        <f t="shared" si="2"/>
        <v/>
      </c>
      <c r="N56" t="str">
        <f t="shared" si="3"/>
        <v/>
      </c>
    </row>
    <row r="57" spans="1:14" x14ac:dyDescent="0.25">
      <c r="A57">
        <v>1</v>
      </c>
      <c r="B57" t="s">
        <v>11</v>
      </c>
      <c r="C57" t="s">
        <v>12</v>
      </c>
      <c r="D57" s="1">
        <v>5.49</v>
      </c>
      <c r="E57" t="s">
        <v>56</v>
      </c>
      <c r="F57" t="s">
        <v>56</v>
      </c>
      <c r="G57" t="s">
        <v>14</v>
      </c>
      <c r="H57" t="s">
        <v>15</v>
      </c>
      <c r="I57" s="1">
        <v>10.83</v>
      </c>
      <c r="J57" s="3">
        <f t="shared" si="0"/>
        <v>5.49</v>
      </c>
      <c r="K57" s="2">
        <f>AVERAGE(J57:J60)</f>
        <v>5.995000000000001</v>
      </c>
      <c r="L57" s="3">
        <f t="shared" si="1"/>
        <v>5.995000000000001</v>
      </c>
      <c r="M57" t="str">
        <f t="shared" si="2"/>
        <v/>
      </c>
      <c r="N57" t="str">
        <f t="shared" si="3"/>
        <v/>
      </c>
    </row>
    <row r="58" spans="1:14" x14ac:dyDescent="0.25">
      <c r="A58">
        <v>2</v>
      </c>
      <c r="B58" t="s">
        <v>17</v>
      </c>
      <c r="C58" t="s">
        <v>18</v>
      </c>
      <c r="D58" s="1">
        <v>5.5</v>
      </c>
      <c r="E58" t="s">
        <v>61</v>
      </c>
      <c r="F58" t="s">
        <v>61</v>
      </c>
      <c r="G58" t="s">
        <v>14</v>
      </c>
      <c r="H58" t="s">
        <v>15</v>
      </c>
      <c r="I58" s="1">
        <v>10.83</v>
      </c>
      <c r="J58" s="3">
        <f t="shared" si="0"/>
        <v>5.5</v>
      </c>
      <c r="K58" s="2">
        <v>5.995000000000001</v>
      </c>
      <c r="L58" s="3">
        <f t="shared" si="1"/>
        <v>5.995000000000001</v>
      </c>
      <c r="M58" t="str">
        <f t="shared" si="2"/>
        <v/>
      </c>
      <c r="N58" t="str">
        <f t="shared" si="3"/>
        <v/>
      </c>
    </row>
    <row r="59" spans="1:14" x14ac:dyDescent="0.25">
      <c r="A59">
        <v>3</v>
      </c>
      <c r="B59" t="s">
        <v>20</v>
      </c>
      <c r="C59" t="s">
        <v>21</v>
      </c>
      <c r="D59" s="1">
        <v>6</v>
      </c>
      <c r="E59" t="s">
        <v>59</v>
      </c>
      <c r="F59" t="s">
        <v>59</v>
      </c>
      <c r="G59" t="s">
        <v>23</v>
      </c>
      <c r="H59" t="s">
        <v>15</v>
      </c>
      <c r="I59" s="1">
        <v>10.83</v>
      </c>
      <c r="J59" s="3">
        <f t="shared" si="0"/>
        <v>6</v>
      </c>
      <c r="K59" s="2">
        <v>5.995000000000001</v>
      </c>
      <c r="L59" s="3">
        <f t="shared" si="1"/>
        <v>5.995000000000001</v>
      </c>
      <c r="M59" t="str">
        <f t="shared" si="2"/>
        <v/>
      </c>
      <c r="N59" t="str">
        <f t="shared" si="3"/>
        <v/>
      </c>
    </row>
    <row r="60" spans="1:14" x14ac:dyDescent="0.25">
      <c r="A60">
        <v>4</v>
      </c>
      <c r="B60" t="s">
        <v>31</v>
      </c>
      <c r="C60" t="s">
        <v>32</v>
      </c>
      <c r="D60" s="1">
        <v>6.99</v>
      </c>
      <c r="E60" t="s">
        <v>64</v>
      </c>
      <c r="F60" t="s">
        <v>64</v>
      </c>
      <c r="G60" t="s">
        <v>14</v>
      </c>
      <c r="H60" t="s">
        <v>15</v>
      </c>
      <c r="I60" s="1">
        <v>10.83</v>
      </c>
      <c r="J60" s="3">
        <f t="shared" si="0"/>
        <v>6.99</v>
      </c>
      <c r="K60" s="2">
        <v>5.995000000000001</v>
      </c>
      <c r="L60" s="3">
        <f t="shared" si="1"/>
        <v>5.995000000000001</v>
      </c>
      <c r="M60" t="str">
        <f t="shared" si="2"/>
        <v/>
      </c>
      <c r="N60" t="str">
        <f t="shared" si="3"/>
        <v/>
      </c>
    </row>
    <row r="61" spans="1:14" x14ac:dyDescent="0.25">
      <c r="A61" t="s">
        <v>65</v>
      </c>
      <c r="B61" t="s">
        <v>66</v>
      </c>
      <c r="C61" t="s">
        <v>2</v>
      </c>
      <c r="D61" s="1">
        <v>14.99</v>
      </c>
      <c r="J61" s="3" t="str">
        <f t="shared" si="0"/>
        <v/>
      </c>
      <c r="L61" s="3" t="str">
        <f t="shared" si="1"/>
        <v/>
      </c>
      <c r="M61" t="str">
        <f t="shared" si="2"/>
        <v/>
      </c>
      <c r="N61" t="str">
        <f t="shared" si="3"/>
        <v/>
      </c>
    </row>
    <row r="62" spans="1:14" x14ac:dyDescent="0.25">
      <c r="A62" t="s">
        <v>3</v>
      </c>
      <c r="B62" t="s">
        <v>4</v>
      </c>
      <c r="C62" t="s">
        <v>5</v>
      </c>
      <c r="D62" t="s">
        <v>6</v>
      </c>
      <c r="E62" t="s">
        <v>7</v>
      </c>
      <c r="F62" t="s">
        <v>8</v>
      </c>
      <c r="G62" t="s">
        <v>9</v>
      </c>
      <c r="H62" t="s">
        <v>10</v>
      </c>
      <c r="J62" s="3" t="str">
        <f t="shared" si="0"/>
        <v/>
      </c>
      <c r="L62" s="3" t="str">
        <f t="shared" si="1"/>
        <v/>
      </c>
      <c r="M62" t="str">
        <f t="shared" si="2"/>
        <v/>
      </c>
      <c r="N62" t="str">
        <f t="shared" si="3"/>
        <v/>
      </c>
    </row>
    <row r="63" spans="1:14" x14ac:dyDescent="0.25">
      <c r="A63">
        <v>1</v>
      </c>
      <c r="B63" t="s">
        <v>11</v>
      </c>
      <c r="C63" t="s">
        <v>12</v>
      </c>
      <c r="D63" s="1">
        <v>4.4400000000000004</v>
      </c>
      <c r="E63" t="s">
        <v>67</v>
      </c>
      <c r="F63" t="s">
        <v>67</v>
      </c>
      <c r="G63" t="s">
        <v>14</v>
      </c>
      <c r="H63" t="s">
        <v>15</v>
      </c>
      <c r="I63" s="1">
        <v>14.99</v>
      </c>
      <c r="J63" s="3" t="str">
        <f t="shared" si="0"/>
        <v/>
      </c>
      <c r="K63" s="2">
        <f>AVERAGE(J67)</f>
        <v>14.99</v>
      </c>
      <c r="L63" s="3">
        <f t="shared" si="1"/>
        <v>14.99</v>
      </c>
      <c r="M63" t="str">
        <f t="shared" si="2"/>
        <v>ESSE</v>
      </c>
      <c r="N63" t="str">
        <f t="shared" si="3"/>
        <v>ESSE</v>
      </c>
    </row>
    <row r="64" spans="1:14" x14ac:dyDescent="0.25">
      <c r="A64">
        <v>2</v>
      </c>
      <c r="B64" t="s">
        <v>27</v>
      </c>
      <c r="C64" t="s">
        <v>28</v>
      </c>
      <c r="D64" s="1">
        <v>4.45</v>
      </c>
      <c r="E64" t="s">
        <v>68</v>
      </c>
      <c r="F64" t="s">
        <v>68</v>
      </c>
      <c r="G64" t="s">
        <v>30</v>
      </c>
      <c r="H64" t="s">
        <v>15</v>
      </c>
      <c r="I64" s="1">
        <v>14.99</v>
      </c>
      <c r="J64" s="3" t="str">
        <f t="shared" si="0"/>
        <v/>
      </c>
      <c r="K64" s="2">
        <v>14.99</v>
      </c>
      <c r="L64" s="3">
        <f t="shared" si="1"/>
        <v>14.99</v>
      </c>
      <c r="M64" t="str">
        <f t="shared" si="2"/>
        <v>ESSE</v>
      </c>
      <c r="N64" t="str">
        <f t="shared" si="3"/>
        <v/>
      </c>
    </row>
    <row r="65" spans="1:14" x14ac:dyDescent="0.25">
      <c r="A65">
        <v>3</v>
      </c>
      <c r="B65" t="s">
        <v>17</v>
      </c>
      <c r="C65" t="s">
        <v>18</v>
      </c>
      <c r="D65" s="1">
        <v>4.5</v>
      </c>
      <c r="E65" t="s">
        <v>68</v>
      </c>
      <c r="F65" t="s">
        <v>68</v>
      </c>
      <c r="G65" t="s">
        <v>14</v>
      </c>
      <c r="H65" t="s">
        <v>15</v>
      </c>
      <c r="I65" s="1">
        <v>14.99</v>
      </c>
      <c r="J65" s="3" t="str">
        <f t="shared" si="0"/>
        <v/>
      </c>
      <c r="K65" s="2">
        <v>14.99</v>
      </c>
      <c r="L65" s="3">
        <f t="shared" si="1"/>
        <v>14.99</v>
      </c>
      <c r="M65" t="str">
        <f t="shared" si="2"/>
        <v>ESSE</v>
      </c>
      <c r="N65" t="str">
        <f t="shared" si="3"/>
        <v/>
      </c>
    </row>
    <row r="66" spans="1:14" x14ac:dyDescent="0.25">
      <c r="A66">
        <v>4</v>
      </c>
      <c r="B66" t="s">
        <v>20</v>
      </c>
      <c r="C66" t="s">
        <v>21</v>
      </c>
      <c r="D66" s="1">
        <v>7</v>
      </c>
      <c r="E66" t="s">
        <v>69</v>
      </c>
      <c r="F66" t="s">
        <v>69</v>
      </c>
      <c r="G66" t="s">
        <v>23</v>
      </c>
      <c r="H66" t="s">
        <v>15</v>
      </c>
      <c r="I66" s="1">
        <v>14.99</v>
      </c>
      <c r="J66" s="3" t="str">
        <f t="shared" si="0"/>
        <v/>
      </c>
      <c r="K66" s="2">
        <v>14.99</v>
      </c>
      <c r="L66" s="3">
        <f t="shared" si="1"/>
        <v>14.99</v>
      </c>
      <c r="M66" t="str">
        <f t="shared" si="2"/>
        <v>ESSE</v>
      </c>
      <c r="N66" t="str">
        <f t="shared" si="3"/>
        <v/>
      </c>
    </row>
    <row r="67" spans="1:14" x14ac:dyDescent="0.25">
      <c r="A67">
        <v>5</v>
      </c>
      <c r="B67" t="s">
        <v>31</v>
      </c>
      <c r="C67" t="s">
        <v>32</v>
      </c>
      <c r="D67" s="1">
        <v>14.99</v>
      </c>
      <c r="E67" t="s">
        <v>68</v>
      </c>
      <c r="F67" t="s">
        <v>68</v>
      </c>
      <c r="G67" t="s">
        <v>14</v>
      </c>
      <c r="H67" t="s">
        <v>15</v>
      </c>
      <c r="I67" s="1">
        <v>14.99</v>
      </c>
      <c r="J67" s="3">
        <f t="shared" si="0"/>
        <v>14.99</v>
      </c>
      <c r="K67" s="2">
        <v>14.99</v>
      </c>
      <c r="L67" s="3">
        <f t="shared" si="1"/>
        <v>14.99</v>
      </c>
      <c r="M67" t="str">
        <f t="shared" si="2"/>
        <v/>
      </c>
      <c r="N67" t="str">
        <f t="shared" si="3"/>
        <v/>
      </c>
    </row>
    <row r="68" spans="1:14" x14ac:dyDescent="0.25">
      <c r="A68" t="s">
        <v>70</v>
      </c>
      <c r="B68" t="s">
        <v>71</v>
      </c>
      <c r="C68" t="s">
        <v>2</v>
      </c>
      <c r="D68" s="1">
        <v>6</v>
      </c>
      <c r="J68" s="3" t="str">
        <f t="shared" si="0"/>
        <v/>
      </c>
      <c r="L68" s="3" t="str">
        <f t="shared" si="1"/>
        <v/>
      </c>
      <c r="M68" t="str">
        <f t="shared" si="2"/>
        <v/>
      </c>
      <c r="N68" t="str">
        <f t="shared" si="3"/>
        <v/>
      </c>
    </row>
    <row r="69" spans="1:14" x14ac:dyDescent="0.25">
      <c r="A69" t="s">
        <v>3</v>
      </c>
      <c r="B69" t="s">
        <v>4</v>
      </c>
      <c r="C69" t="s">
        <v>5</v>
      </c>
      <c r="D69" t="s">
        <v>6</v>
      </c>
      <c r="E69" t="s">
        <v>7</v>
      </c>
      <c r="F69" t="s">
        <v>8</v>
      </c>
      <c r="G69" t="s">
        <v>9</v>
      </c>
      <c r="H69" t="s">
        <v>10</v>
      </c>
      <c r="J69" s="3" t="str">
        <f t="shared" ref="J69:J132" si="4">IF(I69&lt;&gt;"",IF(D69&gt;I69/2,D69,""),"")</f>
        <v/>
      </c>
      <c r="L69" s="3" t="str">
        <f t="shared" ref="L69:L132" si="5">IF(K69&lt;&gt;"",IF(K69&lt;I69,K69,I69),"")</f>
        <v/>
      </c>
      <c r="M69" t="str">
        <f t="shared" ref="M69:M132" si="6">IF(K69&lt;&gt;"",IF(D69&lt;L69*0.7,"ESSE",""),"")</f>
        <v/>
      </c>
      <c r="N69" t="str">
        <f t="shared" ref="N69:N132" si="7">IF(A69=1,M69,"")</f>
        <v/>
      </c>
    </row>
    <row r="70" spans="1:14" x14ac:dyDescent="0.25">
      <c r="A70">
        <v>1</v>
      </c>
      <c r="B70" t="s">
        <v>11</v>
      </c>
      <c r="C70" t="s">
        <v>12</v>
      </c>
      <c r="D70" s="1">
        <v>6</v>
      </c>
      <c r="E70" t="s">
        <v>67</v>
      </c>
      <c r="F70" t="s">
        <v>67</v>
      </c>
      <c r="G70" t="s">
        <v>14</v>
      </c>
      <c r="H70" t="s">
        <v>15</v>
      </c>
      <c r="I70" s="1">
        <v>6</v>
      </c>
      <c r="J70" s="3">
        <f t="shared" si="4"/>
        <v>6</v>
      </c>
      <c r="K70" s="2">
        <f>AVERAGE(J70:J74)</f>
        <v>10.798</v>
      </c>
      <c r="L70" s="3">
        <f t="shared" si="5"/>
        <v>6</v>
      </c>
      <c r="M70" t="str">
        <f t="shared" si="6"/>
        <v/>
      </c>
      <c r="N70" t="str">
        <f t="shared" si="7"/>
        <v/>
      </c>
    </row>
    <row r="71" spans="1:14" x14ac:dyDescent="0.25">
      <c r="A71">
        <v>2</v>
      </c>
      <c r="B71" t="s">
        <v>17</v>
      </c>
      <c r="C71" t="s">
        <v>18</v>
      </c>
      <c r="D71" s="1">
        <v>6</v>
      </c>
      <c r="E71" t="s">
        <v>68</v>
      </c>
      <c r="F71" t="s">
        <v>68</v>
      </c>
      <c r="G71" t="s">
        <v>14</v>
      </c>
      <c r="H71" t="s">
        <v>15</v>
      </c>
      <c r="I71" s="1">
        <v>6</v>
      </c>
      <c r="J71" s="3">
        <f t="shared" si="4"/>
        <v>6</v>
      </c>
      <c r="K71" s="2">
        <v>10.798</v>
      </c>
      <c r="L71" s="3">
        <f t="shared" si="5"/>
        <v>6</v>
      </c>
      <c r="M71" t="str">
        <f t="shared" si="6"/>
        <v/>
      </c>
      <c r="N71" t="str">
        <f t="shared" si="7"/>
        <v/>
      </c>
    </row>
    <row r="72" spans="1:14" x14ac:dyDescent="0.25">
      <c r="A72">
        <v>3</v>
      </c>
      <c r="B72" t="s">
        <v>20</v>
      </c>
      <c r="C72" t="s">
        <v>21</v>
      </c>
      <c r="D72" s="1">
        <v>12</v>
      </c>
      <c r="E72" t="s">
        <v>69</v>
      </c>
      <c r="F72" t="s">
        <v>69</v>
      </c>
      <c r="G72" t="s">
        <v>23</v>
      </c>
      <c r="H72" t="s">
        <v>15</v>
      </c>
      <c r="I72" s="1">
        <v>6</v>
      </c>
      <c r="J72" s="3">
        <f t="shared" si="4"/>
        <v>12</v>
      </c>
      <c r="K72" s="2">
        <v>10.798</v>
      </c>
      <c r="L72" s="3">
        <f t="shared" si="5"/>
        <v>6</v>
      </c>
      <c r="M72" t="str">
        <f t="shared" si="6"/>
        <v/>
      </c>
      <c r="N72" t="str">
        <f t="shared" si="7"/>
        <v/>
      </c>
    </row>
    <row r="73" spans="1:14" x14ac:dyDescent="0.25">
      <c r="A73">
        <v>4</v>
      </c>
      <c r="B73" t="s">
        <v>31</v>
      </c>
      <c r="C73" t="s">
        <v>32</v>
      </c>
      <c r="D73" s="1">
        <v>14.99</v>
      </c>
      <c r="E73" t="s">
        <v>68</v>
      </c>
      <c r="F73" t="s">
        <v>68</v>
      </c>
      <c r="G73" t="s">
        <v>14</v>
      </c>
      <c r="H73" t="s">
        <v>15</v>
      </c>
      <c r="I73" s="1">
        <v>6</v>
      </c>
      <c r="J73" s="3">
        <f t="shared" si="4"/>
        <v>14.99</v>
      </c>
      <c r="K73" s="2">
        <v>10.798</v>
      </c>
      <c r="L73" s="3">
        <f t="shared" si="5"/>
        <v>6</v>
      </c>
      <c r="M73" t="str">
        <f t="shared" si="6"/>
        <v/>
      </c>
      <c r="N73" t="str">
        <f t="shared" si="7"/>
        <v/>
      </c>
    </row>
    <row r="74" spans="1:14" x14ac:dyDescent="0.25">
      <c r="A74">
        <v>5</v>
      </c>
      <c r="B74" t="s">
        <v>27</v>
      </c>
      <c r="C74" t="s">
        <v>28</v>
      </c>
      <c r="D74" s="1">
        <v>15</v>
      </c>
      <c r="E74" t="s">
        <v>68</v>
      </c>
      <c r="F74" t="s">
        <v>68</v>
      </c>
      <c r="G74" t="s">
        <v>30</v>
      </c>
      <c r="H74" t="s">
        <v>15</v>
      </c>
      <c r="I74" s="1">
        <v>6</v>
      </c>
      <c r="J74" s="3">
        <f t="shared" si="4"/>
        <v>15</v>
      </c>
      <c r="K74" s="2">
        <v>10.798</v>
      </c>
      <c r="L74" s="3">
        <f t="shared" si="5"/>
        <v>6</v>
      </c>
      <c r="M74" t="str">
        <f t="shared" si="6"/>
        <v/>
      </c>
      <c r="N74" t="str">
        <f t="shared" si="7"/>
        <v/>
      </c>
    </row>
    <row r="75" spans="1:14" x14ac:dyDescent="0.25">
      <c r="A75" t="s">
        <v>72</v>
      </c>
      <c r="B75" t="s">
        <v>73</v>
      </c>
      <c r="C75" t="s">
        <v>2</v>
      </c>
      <c r="D75" s="1">
        <v>13.66</v>
      </c>
      <c r="J75" s="3" t="str">
        <f t="shared" si="4"/>
        <v/>
      </c>
      <c r="L75" s="3" t="str">
        <f t="shared" si="5"/>
        <v/>
      </c>
      <c r="M75" t="str">
        <f t="shared" si="6"/>
        <v/>
      </c>
      <c r="N75" t="str">
        <f t="shared" si="7"/>
        <v/>
      </c>
    </row>
    <row r="76" spans="1:14" x14ac:dyDescent="0.25">
      <c r="A76" t="s">
        <v>3</v>
      </c>
      <c r="B76" t="s">
        <v>4</v>
      </c>
      <c r="C76" t="s">
        <v>5</v>
      </c>
      <c r="D76" t="s">
        <v>6</v>
      </c>
      <c r="E76" t="s">
        <v>7</v>
      </c>
      <c r="F76" t="s">
        <v>8</v>
      </c>
      <c r="G76" t="s">
        <v>9</v>
      </c>
      <c r="H76" t="s">
        <v>10</v>
      </c>
      <c r="J76" s="3" t="str">
        <f t="shared" si="4"/>
        <v/>
      </c>
      <c r="L76" s="3" t="str">
        <f t="shared" si="5"/>
        <v/>
      </c>
      <c r="M76" t="str">
        <f t="shared" si="6"/>
        <v/>
      </c>
      <c r="N76" t="str">
        <f t="shared" si="7"/>
        <v/>
      </c>
    </row>
    <row r="77" spans="1:14" x14ac:dyDescent="0.25">
      <c r="A77">
        <v>1</v>
      </c>
      <c r="B77" t="s">
        <v>11</v>
      </c>
      <c r="C77" t="s">
        <v>12</v>
      </c>
      <c r="D77" s="1">
        <v>8.99</v>
      </c>
      <c r="E77" t="s">
        <v>13</v>
      </c>
      <c r="F77" t="s">
        <v>13</v>
      </c>
      <c r="G77" t="s">
        <v>14</v>
      </c>
      <c r="H77" t="s">
        <v>15</v>
      </c>
      <c r="I77" s="1">
        <v>13.66</v>
      </c>
      <c r="J77" s="3">
        <f t="shared" si="4"/>
        <v>8.99</v>
      </c>
      <c r="K77" s="2">
        <f>AVERAGE(J77:J82)</f>
        <v>12.218333333333334</v>
      </c>
      <c r="L77" s="3">
        <f t="shared" si="5"/>
        <v>12.218333333333334</v>
      </c>
      <c r="M77" t="str">
        <f t="shared" si="6"/>
        <v/>
      </c>
      <c r="N77" t="str">
        <f t="shared" si="7"/>
        <v/>
      </c>
    </row>
    <row r="78" spans="1:14" x14ac:dyDescent="0.25">
      <c r="A78">
        <v>2</v>
      </c>
      <c r="B78" t="s">
        <v>20</v>
      </c>
      <c r="C78" t="s">
        <v>21</v>
      </c>
      <c r="D78" s="1">
        <v>9</v>
      </c>
      <c r="E78" t="s">
        <v>22</v>
      </c>
      <c r="F78" t="s">
        <v>22</v>
      </c>
      <c r="G78" t="s">
        <v>23</v>
      </c>
      <c r="H78" t="s">
        <v>15</v>
      </c>
      <c r="I78" s="1">
        <v>13.66</v>
      </c>
      <c r="J78" s="3">
        <f t="shared" si="4"/>
        <v>9</v>
      </c>
      <c r="K78" s="2">
        <v>12.218333333333334</v>
      </c>
      <c r="L78" s="3">
        <f t="shared" si="5"/>
        <v>12.218333333333334</v>
      </c>
      <c r="M78" t="str">
        <f t="shared" si="6"/>
        <v/>
      </c>
      <c r="N78" t="str">
        <f t="shared" si="7"/>
        <v/>
      </c>
    </row>
    <row r="79" spans="1:14" x14ac:dyDescent="0.25">
      <c r="A79">
        <v>3</v>
      </c>
      <c r="B79" t="s">
        <v>24</v>
      </c>
      <c r="C79" t="s">
        <v>25</v>
      </c>
      <c r="D79" s="1">
        <v>13</v>
      </c>
      <c r="E79" t="s">
        <v>13</v>
      </c>
      <c r="F79" t="s">
        <v>13</v>
      </c>
      <c r="G79" t="s">
        <v>26</v>
      </c>
      <c r="H79" t="s">
        <v>15</v>
      </c>
      <c r="I79" s="1">
        <v>13.66</v>
      </c>
      <c r="J79" s="3">
        <f t="shared" si="4"/>
        <v>13</v>
      </c>
      <c r="K79" s="2">
        <v>12.218333333333334</v>
      </c>
      <c r="L79" s="3">
        <f t="shared" si="5"/>
        <v>12.218333333333334</v>
      </c>
      <c r="M79" t="str">
        <f t="shared" si="6"/>
        <v/>
      </c>
      <c r="N79" t="str">
        <f t="shared" si="7"/>
        <v/>
      </c>
    </row>
    <row r="80" spans="1:14" x14ac:dyDescent="0.25">
      <c r="A80">
        <v>4</v>
      </c>
      <c r="B80" t="s">
        <v>17</v>
      </c>
      <c r="C80" t="s">
        <v>18</v>
      </c>
      <c r="D80" s="1">
        <v>13.66</v>
      </c>
      <c r="E80" t="s">
        <v>19</v>
      </c>
      <c r="F80" t="s">
        <v>19</v>
      </c>
      <c r="G80" t="s">
        <v>14</v>
      </c>
      <c r="H80" t="s">
        <v>15</v>
      </c>
      <c r="I80" s="1">
        <v>13.66</v>
      </c>
      <c r="J80" s="3">
        <f t="shared" si="4"/>
        <v>13.66</v>
      </c>
      <c r="K80" s="2">
        <v>12.218333333333334</v>
      </c>
      <c r="L80" s="3">
        <f t="shared" si="5"/>
        <v>12.218333333333334</v>
      </c>
      <c r="M80" t="str">
        <f t="shared" si="6"/>
        <v/>
      </c>
      <c r="N80" t="str">
        <f t="shared" si="7"/>
        <v/>
      </c>
    </row>
    <row r="81" spans="1:14" x14ac:dyDescent="0.25">
      <c r="A81">
        <v>5</v>
      </c>
      <c r="B81" t="s">
        <v>31</v>
      </c>
      <c r="C81" t="s">
        <v>32</v>
      </c>
      <c r="D81" s="1">
        <v>13.66</v>
      </c>
      <c r="E81" t="s">
        <v>33</v>
      </c>
      <c r="F81" t="s">
        <v>33</v>
      </c>
      <c r="G81" t="s">
        <v>14</v>
      </c>
      <c r="H81" t="s">
        <v>15</v>
      </c>
      <c r="I81" s="1">
        <v>13.66</v>
      </c>
      <c r="J81" s="3">
        <f t="shared" si="4"/>
        <v>13.66</v>
      </c>
      <c r="K81" s="2">
        <v>12.218333333333334</v>
      </c>
      <c r="L81" s="3">
        <f t="shared" si="5"/>
        <v>12.218333333333334</v>
      </c>
      <c r="M81" t="str">
        <f t="shared" si="6"/>
        <v/>
      </c>
      <c r="N81" t="str">
        <f t="shared" si="7"/>
        <v/>
      </c>
    </row>
    <row r="82" spans="1:14" x14ac:dyDescent="0.25">
      <c r="A82">
        <v>6</v>
      </c>
      <c r="B82" t="s">
        <v>27</v>
      </c>
      <c r="C82" t="s">
        <v>28</v>
      </c>
      <c r="D82" s="1">
        <v>15</v>
      </c>
      <c r="E82" t="s">
        <v>29</v>
      </c>
      <c r="F82" t="s">
        <v>29</v>
      </c>
      <c r="G82" t="s">
        <v>30</v>
      </c>
      <c r="H82" t="s">
        <v>15</v>
      </c>
      <c r="I82" s="1">
        <v>13.66</v>
      </c>
      <c r="J82" s="3">
        <f t="shared" si="4"/>
        <v>15</v>
      </c>
      <c r="K82" s="2">
        <v>12.218333333333334</v>
      </c>
      <c r="L82" s="3">
        <f t="shared" si="5"/>
        <v>12.218333333333334</v>
      </c>
      <c r="M82" t="str">
        <f t="shared" si="6"/>
        <v/>
      </c>
      <c r="N82" t="str">
        <f t="shared" si="7"/>
        <v/>
      </c>
    </row>
    <row r="83" spans="1:14" x14ac:dyDescent="0.25">
      <c r="A83" t="s">
        <v>74</v>
      </c>
      <c r="B83" t="s">
        <v>75</v>
      </c>
      <c r="C83" t="s">
        <v>2</v>
      </c>
      <c r="D83" s="1">
        <v>7.49</v>
      </c>
      <c r="J83" s="3" t="str">
        <f t="shared" si="4"/>
        <v/>
      </c>
      <c r="L83" s="3" t="str">
        <f t="shared" si="5"/>
        <v/>
      </c>
      <c r="M83" t="str">
        <f t="shared" si="6"/>
        <v/>
      </c>
      <c r="N83" t="str">
        <f t="shared" si="7"/>
        <v/>
      </c>
    </row>
    <row r="84" spans="1:14" x14ac:dyDescent="0.25">
      <c r="A84" t="s">
        <v>3</v>
      </c>
      <c r="B84" t="s">
        <v>4</v>
      </c>
      <c r="C84" t="s">
        <v>5</v>
      </c>
      <c r="D84" t="s">
        <v>6</v>
      </c>
      <c r="E84" t="s">
        <v>7</v>
      </c>
      <c r="F84" t="s">
        <v>8</v>
      </c>
      <c r="G84" t="s">
        <v>9</v>
      </c>
      <c r="H84" t="s">
        <v>10</v>
      </c>
      <c r="J84" s="3" t="str">
        <f t="shared" si="4"/>
        <v/>
      </c>
      <c r="L84" s="3" t="str">
        <f t="shared" si="5"/>
        <v/>
      </c>
      <c r="M84" t="str">
        <f t="shared" si="6"/>
        <v/>
      </c>
      <c r="N84" t="str">
        <f t="shared" si="7"/>
        <v/>
      </c>
    </row>
    <row r="85" spans="1:14" x14ac:dyDescent="0.25">
      <c r="A85">
        <v>1</v>
      </c>
      <c r="B85" t="s">
        <v>11</v>
      </c>
      <c r="C85" t="s">
        <v>12</v>
      </c>
      <c r="D85" s="1">
        <v>6.99</v>
      </c>
      <c r="E85" t="s">
        <v>13</v>
      </c>
      <c r="F85" t="s">
        <v>13</v>
      </c>
      <c r="G85" t="s">
        <v>14</v>
      </c>
      <c r="H85" t="s">
        <v>15</v>
      </c>
      <c r="I85" s="1">
        <v>7.49</v>
      </c>
      <c r="J85" s="3">
        <f t="shared" si="4"/>
        <v>6.99</v>
      </c>
      <c r="K85" s="2">
        <f>AVERAGE(J85:J90)</f>
        <v>10.16</v>
      </c>
      <c r="L85" s="3">
        <f t="shared" si="5"/>
        <v>7.49</v>
      </c>
      <c r="M85" t="str">
        <f t="shared" si="6"/>
        <v/>
      </c>
      <c r="N85" t="str">
        <f t="shared" si="7"/>
        <v/>
      </c>
    </row>
    <row r="86" spans="1:14" x14ac:dyDescent="0.25">
      <c r="A86">
        <v>2</v>
      </c>
      <c r="B86" t="s">
        <v>24</v>
      </c>
      <c r="C86" t="s">
        <v>25</v>
      </c>
      <c r="D86" s="1">
        <v>7</v>
      </c>
      <c r="E86" t="s">
        <v>13</v>
      </c>
      <c r="F86" t="s">
        <v>13</v>
      </c>
      <c r="G86" t="s">
        <v>26</v>
      </c>
      <c r="H86" t="s">
        <v>15</v>
      </c>
      <c r="I86" s="1">
        <v>7.49</v>
      </c>
      <c r="J86" s="3">
        <f t="shared" si="4"/>
        <v>7</v>
      </c>
      <c r="K86" s="2">
        <v>10.16</v>
      </c>
      <c r="L86" s="3">
        <f t="shared" si="5"/>
        <v>7.49</v>
      </c>
      <c r="M86" t="str">
        <f t="shared" si="6"/>
        <v/>
      </c>
      <c r="N86" t="str">
        <f t="shared" si="7"/>
        <v/>
      </c>
    </row>
    <row r="87" spans="1:14" x14ac:dyDescent="0.25">
      <c r="A87">
        <v>3</v>
      </c>
      <c r="B87" t="s">
        <v>31</v>
      </c>
      <c r="C87" t="s">
        <v>32</v>
      </c>
      <c r="D87" s="1">
        <v>7.48</v>
      </c>
      <c r="E87" t="s">
        <v>33</v>
      </c>
      <c r="F87" t="s">
        <v>33</v>
      </c>
      <c r="G87" t="s">
        <v>14</v>
      </c>
      <c r="H87" t="s">
        <v>15</v>
      </c>
      <c r="I87" s="1">
        <v>7.49</v>
      </c>
      <c r="J87" s="3">
        <f t="shared" si="4"/>
        <v>7.48</v>
      </c>
      <c r="K87" s="2">
        <v>10.16</v>
      </c>
      <c r="L87" s="3">
        <f t="shared" si="5"/>
        <v>7.49</v>
      </c>
      <c r="M87" t="str">
        <f t="shared" si="6"/>
        <v/>
      </c>
      <c r="N87" t="str">
        <f t="shared" si="7"/>
        <v/>
      </c>
    </row>
    <row r="88" spans="1:14" x14ac:dyDescent="0.25">
      <c r="A88">
        <v>4</v>
      </c>
      <c r="B88" t="s">
        <v>17</v>
      </c>
      <c r="C88" t="s">
        <v>18</v>
      </c>
      <c r="D88" s="1">
        <v>7.49</v>
      </c>
      <c r="E88" t="s">
        <v>19</v>
      </c>
      <c r="F88" t="s">
        <v>19</v>
      </c>
      <c r="G88" t="s">
        <v>14</v>
      </c>
      <c r="H88" t="s">
        <v>15</v>
      </c>
      <c r="I88" s="1">
        <v>7.49</v>
      </c>
      <c r="J88" s="3">
        <f t="shared" si="4"/>
        <v>7.49</v>
      </c>
      <c r="K88" s="2">
        <v>10.16</v>
      </c>
      <c r="L88" s="3">
        <f t="shared" si="5"/>
        <v>7.49</v>
      </c>
      <c r="M88" t="str">
        <f t="shared" si="6"/>
        <v/>
      </c>
      <c r="N88" t="str">
        <f t="shared" si="7"/>
        <v/>
      </c>
    </row>
    <row r="89" spans="1:14" x14ac:dyDescent="0.25">
      <c r="A89">
        <v>5</v>
      </c>
      <c r="B89" t="s">
        <v>20</v>
      </c>
      <c r="C89" t="s">
        <v>21</v>
      </c>
      <c r="D89" s="1">
        <v>15</v>
      </c>
      <c r="E89" t="s">
        <v>22</v>
      </c>
      <c r="F89" t="s">
        <v>22</v>
      </c>
      <c r="G89" t="s">
        <v>23</v>
      </c>
      <c r="H89" t="s">
        <v>15</v>
      </c>
      <c r="I89" s="1">
        <v>7.49</v>
      </c>
      <c r="J89" s="3">
        <f t="shared" si="4"/>
        <v>15</v>
      </c>
      <c r="K89" s="2">
        <v>10.16</v>
      </c>
      <c r="L89" s="3">
        <f t="shared" si="5"/>
        <v>7.49</v>
      </c>
      <c r="M89" t="str">
        <f t="shared" si="6"/>
        <v/>
      </c>
      <c r="N89" t="str">
        <f t="shared" si="7"/>
        <v/>
      </c>
    </row>
    <row r="90" spans="1:14" x14ac:dyDescent="0.25">
      <c r="A90">
        <v>6</v>
      </c>
      <c r="B90" t="s">
        <v>27</v>
      </c>
      <c r="C90" t="s">
        <v>28</v>
      </c>
      <c r="D90" s="1">
        <v>17</v>
      </c>
      <c r="E90" t="s">
        <v>29</v>
      </c>
      <c r="F90" t="s">
        <v>29</v>
      </c>
      <c r="G90" t="s">
        <v>30</v>
      </c>
      <c r="H90" t="s">
        <v>15</v>
      </c>
      <c r="I90" s="1">
        <v>7.49</v>
      </c>
      <c r="J90" s="3">
        <f t="shared" si="4"/>
        <v>17</v>
      </c>
      <c r="K90" s="2">
        <v>10.16</v>
      </c>
      <c r="L90" s="3">
        <f t="shared" si="5"/>
        <v>7.49</v>
      </c>
      <c r="M90" t="str">
        <f t="shared" si="6"/>
        <v/>
      </c>
      <c r="N90" t="str">
        <f t="shared" si="7"/>
        <v/>
      </c>
    </row>
    <row r="91" spans="1:14" x14ac:dyDescent="0.25">
      <c r="A91" t="s">
        <v>76</v>
      </c>
      <c r="B91" t="s">
        <v>77</v>
      </c>
      <c r="C91" t="s">
        <v>2</v>
      </c>
      <c r="D91" s="1">
        <v>28.65</v>
      </c>
      <c r="J91" s="3" t="str">
        <f t="shared" si="4"/>
        <v/>
      </c>
      <c r="L91" s="3" t="str">
        <f t="shared" si="5"/>
        <v/>
      </c>
      <c r="M91" t="str">
        <f t="shared" si="6"/>
        <v/>
      </c>
      <c r="N91" t="str">
        <f t="shared" si="7"/>
        <v/>
      </c>
    </row>
    <row r="92" spans="1:14" x14ac:dyDescent="0.25">
      <c r="A92" t="s">
        <v>3</v>
      </c>
      <c r="B92" t="s">
        <v>4</v>
      </c>
      <c r="C92" t="s">
        <v>5</v>
      </c>
      <c r="D92" t="s">
        <v>6</v>
      </c>
      <c r="E92" t="s">
        <v>7</v>
      </c>
      <c r="F92" t="s">
        <v>8</v>
      </c>
      <c r="G92" t="s">
        <v>9</v>
      </c>
      <c r="H92" t="s">
        <v>10</v>
      </c>
      <c r="J92" s="3" t="str">
        <f t="shared" si="4"/>
        <v/>
      </c>
      <c r="L92" s="3" t="str">
        <f t="shared" si="5"/>
        <v/>
      </c>
      <c r="M92" t="str">
        <f t="shared" si="6"/>
        <v/>
      </c>
      <c r="N92" t="str">
        <f t="shared" si="7"/>
        <v/>
      </c>
    </row>
    <row r="93" spans="1:14" x14ac:dyDescent="0.25">
      <c r="A93">
        <v>1</v>
      </c>
      <c r="B93" t="s">
        <v>11</v>
      </c>
      <c r="C93" t="s">
        <v>12</v>
      </c>
      <c r="D93" s="1">
        <v>14.29</v>
      </c>
      <c r="E93" t="s">
        <v>43</v>
      </c>
      <c r="F93" t="s">
        <v>43</v>
      </c>
      <c r="G93" t="s">
        <v>14</v>
      </c>
      <c r="H93" t="s">
        <v>15</v>
      </c>
      <c r="I93" s="1">
        <v>28.65</v>
      </c>
      <c r="J93" s="3" t="str">
        <f t="shared" si="4"/>
        <v/>
      </c>
      <c r="K93" s="2">
        <f>AVERAGE(J95:J100)</f>
        <v>28.364999999999998</v>
      </c>
      <c r="L93" s="3">
        <f t="shared" si="5"/>
        <v>28.364999999999998</v>
      </c>
      <c r="M93" t="str">
        <f t="shared" si="6"/>
        <v>ESSE</v>
      </c>
      <c r="N93" t="str">
        <f t="shared" si="7"/>
        <v>ESSE</v>
      </c>
    </row>
    <row r="94" spans="1:14" x14ac:dyDescent="0.25">
      <c r="A94">
        <v>2</v>
      </c>
      <c r="B94" t="s">
        <v>57</v>
      </c>
      <c r="C94" t="s">
        <v>58</v>
      </c>
      <c r="D94" s="1">
        <v>14.3</v>
      </c>
      <c r="E94" t="s">
        <v>78</v>
      </c>
      <c r="F94" t="s">
        <v>78</v>
      </c>
      <c r="G94" t="s">
        <v>30</v>
      </c>
      <c r="H94" t="s">
        <v>15</v>
      </c>
      <c r="I94" s="1">
        <v>28.65</v>
      </c>
      <c r="J94" s="3" t="str">
        <f t="shared" si="4"/>
        <v/>
      </c>
      <c r="K94" s="2">
        <v>28.364999999999998</v>
      </c>
      <c r="L94" s="3">
        <f t="shared" si="5"/>
        <v>28.364999999999998</v>
      </c>
      <c r="M94" t="str">
        <f t="shared" si="6"/>
        <v>ESSE</v>
      </c>
      <c r="N94" t="str">
        <f t="shared" si="7"/>
        <v/>
      </c>
    </row>
    <row r="95" spans="1:14" x14ac:dyDescent="0.25">
      <c r="A95">
        <v>3</v>
      </c>
      <c r="B95" t="s">
        <v>20</v>
      </c>
      <c r="C95" t="s">
        <v>21</v>
      </c>
      <c r="D95" s="1">
        <v>27</v>
      </c>
      <c r="E95" t="s">
        <v>22</v>
      </c>
      <c r="F95" t="s">
        <v>22</v>
      </c>
      <c r="G95" t="s">
        <v>23</v>
      </c>
      <c r="H95" t="s">
        <v>15</v>
      </c>
      <c r="I95" s="1">
        <v>28.65</v>
      </c>
      <c r="J95" s="3">
        <f t="shared" si="4"/>
        <v>27</v>
      </c>
      <c r="K95" s="2">
        <v>28.364999999999998</v>
      </c>
      <c r="L95" s="3">
        <f t="shared" si="5"/>
        <v>28.364999999999998</v>
      </c>
      <c r="M95" t="str">
        <f t="shared" si="6"/>
        <v/>
      </c>
      <c r="N95" t="str">
        <f t="shared" si="7"/>
        <v/>
      </c>
    </row>
    <row r="96" spans="1:14" x14ac:dyDescent="0.25">
      <c r="A96">
        <v>4</v>
      </c>
      <c r="B96" t="s">
        <v>27</v>
      </c>
      <c r="C96" t="s">
        <v>28</v>
      </c>
      <c r="D96" s="1">
        <v>27.99</v>
      </c>
      <c r="E96" t="s">
        <v>29</v>
      </c>
      <c r="F96" t="s">
        <v>29</v>
      </c>
      <c r="G96" t="s">
        <v>30</v>
      </c>
      <c r="H96" t="s">
        <v>15</v>
      </c>
      <c r="I96" s="1">
        <v>28.65</v>
      </c>
      <c r="J96" s="3">
        <f t="shared" si="4"/>
        <v>27.99</v>
      </c>
      <c r="K96" s="2">
        <v>28.364999999999998</v>
      </c>
      <c r="L96" s="3">
        <f t="shared" si="5"/>
        <v>28.364999999999998</v>
      </c>
      <c r="M96" t="str">
        <f t="shared" si="6"/>
        <v/>
      </c>
      <c r="N96" t="str">
        <f t="shared" si="7"/>
        <v/>
      </c>
    </row>
    <row r="97" spans="1:14" x14ac:dyDescent="0.25">
      <c r="A97">
        <v>5</v>
      </c>
      <c r="B97" t="s">
        <v>24</v>
      </c>
      <c r="C97" t="s">
        <v>25</v>
      </c>
      <c r="D97" s="1">
        <v>28</v>
      </c>
      <c r="E97" t="s">
        <v>13</v>
      </c>
      <c r="F97" t="s">
        <v>13</v>
      </c>
      <c r="G97" t="s">
        <v>26</v>
      </c>
      <c r="H97" t="s">
        <v>15</v>
      </c>
      <c r="I97" s="1">
        <v>28.65</v>
      </c>
      <c r="J97" s="3">
        <f t="shared" si="4"/>
        <v>28</v>
      </c>
      <c r="K97" s="2">
        <v>28.364999999999998</v>
      </c>
      <c r="L97" s="3">
        <f t="shared" si="5"/>
        <v>28.364999999999998</v>
      </c>
      <c r="M97" t="str">
        <f t="shared" si="6"/>
        <v/>
      </c>
      <c r="N97" t="str">
        <f t="shared" si="7"/>
        <v/>
      </c>
    </row>
    <row r="98" spans="1:14" x14ac:dyDescent="0.25">
      <c r="A98">
        <v>6</v>
      </c>
      <c r="B98" t="s">
        <v>17</v>
      </c>
      <c r="C98" t="s">
        <v>18</v>
      </c>
      <c r="D98" s="1">
        <v>28.65</v>
      </c>
      <c r="E98" t="s">
        <v>19</v>
      </c>
      <c r="F98" t="s">
        <v>19</v>
      </c>
      <c r="G98" t="s">
        <v>14</v>
      </c>
      <c r="H98" t="s">
        <v>15</v>
      </c>
      <c r="I98" s="1">
        <v>28.65</v>
      </c>
      <c r="J98" s="3">
        <f t="shared" si="4"/>
        <v>28.65</v>
      </c>
      <c r="K98" s="2">
        <v>28.364999999999998</v>
      </c>
      <c r="L98" s="3">
        <f t="shared" si="5"/>
        <v>28.364999999999998</v>
      </c>
      <c r="M98" t="str">
        <f t="shared" si="6"/>
        <v/>
      </c>
      <c r="N98" t="str">
        <f t="shared" si="7"/>
        <v/>
      </c>
    </row>
    <row r="99" spans="1:14" x14ac:dyDescent="0.25">
      <c r="A99">
        <v>7</v>
      </c>
      <c r="B99" t="s">
        <v>31</v>
      </c>
      <c r="C99" t="s">
        <v>32</v>
      </c>
      <c r="D99" s="1">
        <v>28.65</v>
      </c>
      <c r="E99" t="s">
        <v>79</v>
      </c>
      <c r="F99" t="s">
        <v>79</v>
      </c>
      <c r="G99" t="s">
        <v>14</v>
      </c>
      <c r="H99" t="s">
        <v>15</v>
      </c>
      <c r="I99" s="1">
        <v>28.65</v>
      </c>
      <c r="J99" s="3">
        <f t="shared" si="4"/>
        <v>28.65</v>
      </c>
      <c r="K99" s="2">
        <v>28.364999999999998</v>
      </c>
      <c r="L99" s="3">
        <f t="shared" si="5"/>
        <v>28.364999999999998</v>
      </c>
      <c r="M99" t="str">
        <f t="shared" si="6"/>
        <v/>
      </c>
      <c r="N99" t="str">
        <f t="shared" si="7"/>
        <v/>
      </c>
    </row>
    <row r="100" spans="1:14" x14ac:dyDescent="0.25">
      <c r="A100">
        <v>8</v>
      </c>
      <c r="B100" t="s">
        <v>36</v>
      </c>
      <c r="C100" t="s">
        <v>37</v>
      </c>
      <c r="D100" s="1">
        <v>29.9</v>
      </c>
      <c r="E100" t="s">
        <v>13</v>
      </c>
      <c r="F100" t="s">
        <v>13</v>
      </c>
      <c r="G100" t="s">
        <v>26</v>
      </c>
      <c r="H100" t="s">
        <v>15</v>
      </c>
      <c r="I100" s="1">
        <v>28.65</v>
      </c>
      <c r="J100" s="3">
        <f t="shared" si="4"/>
        <v>29.9</v>
      </c>
      <c r="K100" s="2">
        <v>28.364999999999998</v>
      </c>
      <c r="L100" s="3">
        <f t="shared" si="5"/>
        <v>28.364999999999998</v>
      </c>
      <c r="M100" t="str">
        <f t="shared" si="6"/>
        <v/>
      </c>
      <c r="N100" t="str">
        <f t="shared" si="7"/>
        <v/>
      </c>
    </row>
    <row r="101" spans="1:14" x14ac:dyDescent="0.25">
      <c r="A101" t="s">
        <v>80</v>
      </c>
      <c r="B101" t="s">
        <v>81</v>
      </c>
      <c r="C101" t="s">
        <v>2</v>
      </c>
      <c r="D101" s="1">
        <v>29.48</v>
      </c>
      <c r="J101" s="3" t="str">
        <f t="shared" si="4"/>
        <v/>
      </c>
      <c r="L101" s="3" t="str">
        <f t="shared" si="5"/>
        <v/>
      </c>
      <c r="M101" t="str">
        <f t="shared" si="6"/>
        <v/>
      </c>
      <c r="N101" t="str">
        <f t="shared" si="7"/>
        <v/>
      </c>
    </row>
    <row r="102" spans="1:14" x14ac:dyDescent="0.25">
      <c r="A102" t="s">
        <v>3</v>
      </c>
      <c r="B102" t="s">
        <v>4</v>
      </c>
      <c r="C102" t="s">
        <v>5</v>
      </c>
      <c r="D102" t="s">
        <v>6</v>
      </c>
      <c r="E102" t="s">
        <v>7</v>
      </c>
      <c r="F102" t="s">
        <v>8</v>
      </c>
      <c r="G102" t="s">
        <v>9</v>
      </c>
      <c r="H102" t="s">
        <v>10</v>
      </c>
      <c r="J102" s="3" t="str">
        <f t="shared" si="4"/>
        <v/>
      </c>
      <c r="L102" s="3" t="str">
        <f t="shared" si="5"/>
        <v/>
      </c>
      <c r="M102" t="str">
        <f t="shared" si="6"/>
        <v/>
      </c>
      <c r="N102" t="str">
        <f t="shared" si="7"/>
        <v/>
      </c>
    </row>
    <row r="103" spans="1:14" x14ac:dyDescent="0.25">
      <c r="A103">
        <v>1</v>
      </c>
      <c r="B103" t="s">
        <v>11</v>
      </c>
      <c r="C103" t="s">
        <v>12</v>
      </c>
      <c r="D103" s="1">
        <v>17.899999999999999</v>
      </c>
      <c r="E103" t="s">
        <v>13</v>
      </c>
      <c r="F103" t="s">
        <v>13</v>
      </c>
      <c r="G103" t="s">
        <v>14</v>
      </c>
      <c r="H103" t="s">
        <v>15</v>
      </c>
      <c r="I103" s="1">
        <v>29.48</v>
      </c>
      <c r="J103" s="3">
        <f t="shared" si="4"/>
        <v>17.899999999999999</v>
      </c>
      <c r="K103" s="2">
        <f>AVERAGE(J103:J107)</f>
        <v>21.774000000000001</v>
      </c>
      <c r="L103" s="3">
        <f t="shared" si="5"/>
        <v>21.774000000000001</v>
      </c>
      <c r="M103" t="str">
        <f t="shared" si="6"/>
        <v/>
      </c>
      <c r="N103" t="str">
        <f t="shared" si="7"/>
        <v/>
      </c>
    </row>
    <row r="104" spans="1:14" x14ac:dyDescent="0.25">
      <c r="A104">
        <v>2</v>
      </c>
      <c r="B104" t="s">
        <v>24</v>
      </c>
      <c r="C104" t="s">
        <v>25</v>
      </c>
      <c r="D104" s="1">
        <v>17.989999999999998</v>
      </c>
      <c r="E104" t="s">
        <v>13</v>
      </c>
      <c r="F104" t="s">
        <v>13</v>
      </c>
      <c r="G104" t="s">
        <v>26</v>
      </c>
      <c r="H104" t="s">
        <v>15</v>
      </c>
      <c r="I104" s="1">
        <v>29.48</v>
      </c>
      <c r="J104" s="3">
        <f t="shared" si="4"/>
        <v>17.989999999999998</v>
      </c>
      <c r="K104" s="2">
        <v>21.774000000000001</v>
      </c>
      <c r="L104" s="3">
        <f t="shared" si="5"/>
        <v>21.774000000000001</v>
      </c>
      <c r="M104" t="str">
        <f t="shared" si="6"/>
        <v/>
      </c>
      <c r="N104" t="str">
        <f t="shared" si="7"/>
        <v/>
      </c>
    </row>
    <row r="105" spans="1:14" x14ac:dyDescent="0.25">
      <c r="A105">
        <v>3</v>
      </c>
      <c r="B105" t="s">
        <v>17</v>
      </c>
      <c r="C105" t="s">
        <v>18</v>
      </c>
      <c r="D105" s="1">
        <v>19.5</v>
      </c>
      <c r="E105" t="s">
        <v>19</v>
      </c>
      <c r="F105" t="s">
        <v>19</v>
      </c>
      <c r="G105" t="s">
        <v>14</v>
      </c>
      <c r="H105" t="s">
        <v>15</v>
      </c>
      <c r="I105" s="1">
        <v>29.48</v>
      </c>
      <c r="J105" s="3">
        <f t="shared" si="4"/>
        <v>19.5</v>
      </c>
      <c r="K105" s="2">
        <v>21.774000000000001</v>
      </c>
      <c r="L105" s="3">
        <f t="shared" si="5"/>
        <v>21.774000000000001</v>
      </c>
      <c r="M105" t="str">
        <f t="shared" si="6"/>
        <v/>
      </c>
      <c r="N105" t="str">
        <f t="shared" si="7"/>
        <v/>
      </c>
    </row>
    <row r="106" spans="1:14" x14ac:dyDescent="0.25">
      <c r="A106">
        <v>4</v>
      </c>
      <c r="B106" t="s">
        <v>20</v>
      </c>
      <c r="C106" t="s">
        <v>21</v>
      </c>
      <c r="D106" s="1">
        <v>24</v>
      </c>
      <c r="E106" t="s">
        <v>22</v>
      </c>
      <c r="F106" t="s">
        <v>22</v>
      </c>
      <c r="G106" t="s">
        <v>23</v>
      </c>
      <c r="H106" t="s">
        <v>15</v>
      </c>
      <c r="I106" s="1">
        <v>29.48</v>
      </c>
      <c r="J106" s="3">
        <f t="shared" si="4"/>
        <v>24</v>
      </c>
      <c r="K106" s="2">
        <v>21.774000000000001</v>
      </c>
      <c r="L106" s="3">
        <f t="shared" si="5"/>
        <v>21.774000000000001</v>
      </c>
      <c r="M106" t="str">
        <f t="shared" si="6"/>
        <v/>
      </c>
      <c r="N106" t="str">
        <f t="shared" si="7"/>
        <v/>
      </c>
    </row>
    <row r="107" spans="1:14" x14ac:dyDescent="0.25">
      <c r="A107">
        <v>5</v>
      </c>
      <c r="B107" t="s">
        <v>31</v>
      </c>
      <c r="C107" t="s">
        <v>32</v>
      </c>
      <c r="D107" s="1">
        <v>29.48</v>
      </c>
      <c r="E107" t="s">
        <v>33</v>
      </c>
      <c r="F107" t="s">
        <v>33</v>
      </c>
      <c r="G107" t="s">
        <v>14</v>
      </c>
      <c r="H107" t="s">
        <v>15</v>
      </c>
      <c r="I107" s="1">
        <v>29.48</v>
      </c>
      <c r="J107" s="3">
        <f t="shared" si="4"/>
        <v>29.48</v>
      </c>
      <c r="K107" s="2">
        <v>21.774000000000001</v>
      </c>
      <c r="L107" s="3">
        <f t="shared" si="5"/>
        <v>21.774000000000001</v>
      </c>
      <c r="M107" t="str">
        <f t="shared" si="6"/>
        <v/>
      </c>
      <c r="N107" t="str">
        <f t="shared" si="7"/>
        <v/>
      </c>
    </row>
    <row r="108" spans="1:14" x14ac:dyDescent="0.25">
      <c r="A108" t="s">
        <v>82</v>
      </c>
      <c r="B108" t="s">
        <v>83</v>
      </c>
      <c r="C108" t="s">
        <v>2</v>
      </c>
      <c r="D108" s="1">
        <v>3.53</v>
      </c>
      <c r="J108" s="3" t="str">
        <f t="shared" si="4"/>
        <v/>
      </c>
      <c r="L108" s="3" t="str">
        <f t="shared" si="5"/>
        <v/>
      </c>
      <c r="M108" t="str">
        <f t="shared" si="6"/>
        <v/>
      </c>
      <c r="N108" t="str">
        <f t="shared" si="7"/>
        <v/>
      </c>
    </row>
    <row r="109" spans="1:14" x14ac:dyDescent="0.25">
      <c r="A109" t="s">
        <v>3</v>
      </c>
      <c r="B109" t="s">
        <v>4</v>
      </c>
      <c r="C109" t="s">
        <v>5</v>
      </c>
      <c r="D109" t="s">
        <v>6</v>
      </c>
      <c r="E109" t="s">
        <v>7</v>
      </c>
      <c r="F109" t="s">
        <v>8</v>
      </c>
      <c r="G109" t="s">
        <v>9</v>
      </c>
      <c r="H109" t="s">
        <v>10</v>
      </c>
      <c r="J109" s="3" t="str">
        <f t="shared" si="4"/>
        <v/>
      </c>
      <c r="L109" s="3" t="str">
        <f t="shared" si="5"/>
        <v/>
      </c>
      <c r="M109" t="str">
        <f t="shared" si="6"/>
        <v/>
      </c>
      <c r="N109" t="str">
        <f t="shared" si="7"/>
        <v/>
      </c>
    </row>
    <row r="110" spans="1:14" x14ac:dyDescent="0.25">
      <c r="A110">
        <v>1</v>
      </c>
      <c r="B110" t="s">
        <v>11</v>
      </c>
      <c r="C110" t="s">
        <v>12</v>
      </c>
      <c r="D110" s="1">
        <v>2.85</v>
      </c>
      <c r="E110" t="s">
        <v>84</v>
      </c>
      <c r="F110" t="s">
        <v>84</v>
      </c>
      <c r="G110" t="s">
        <v>14</v>
      </c>
      <c r="H110" t="s">
        <v>15</v>
      </c>
      <c r="I110" s="1">
        <v>3.53</v>
      </c>
      <c r="J110" s="3">
        <f t="shared" si="4"/>
        <v>2.85</v>
      </c>
      <c r="K110" s="2">
        <f>AVERAGE(J110:J115)</f>
        <v>3.6566666666666667</v>
      </c>
      <c r="L110" s="3">
        <f t="shared" si="5"/>
        <v>3.53</v>
      </c>
      <c r="M110" t="str">
        <f t="shared" si="6"/>
        <v/>
      </c>
      <c r="N110" t="str">
        <f t="shared" si="7"/>
        <v/>
      </c>
    </row>
    <row r="111" spans="1:14" x14ac:dyDescent="0.25">
      <c r="A111">
        <v>2</v>
      </c>
      <c r="B111" t="s">
        <v>31</v>
      </c>
      <c r="C111" t="s">
        <v>32</v>
      </c>
      <c r="D111" s="1">
        <v>2.87</v>
      </c>
      <c r="E111" t="s">
        <v>85</v>
      </c>
      <c r="F111" t="s">
        <v>85</v>
      </c>
      <c r="G111" t="s">
        <v>14</v>
      </c>
      <c r="H111" t="s">
        <v>15</v>
      </c>
      <c r="I111" s="1">
        <v>3.53</v>
      </c>
      <c r="J111" s="3">
        <f t="shared" si="4"/>
        <v>2.87</v>
      </c>
      <c r="K111" s="2">
        <v>3.6566666666666667</v>
      </c>
      <c r="L111" s="3">
        <f t="shared" si="5"/>
        <v>3.53</v>
      </c>
      <c r="M111" t="str">
        <f t="shared" si="6"/>
        <v/>
      </c>
      <c r="N111" t="str">
        <f t="shared" si="7"/>
        <v/>
      </c>
    </row>
    <row r="112" spans="1:14" x14ac:dyDescent="0.25">
      <c r="A112">
        <v>3</v>
      </c>
      <c r="B112" t="s">
        <v>17</v>
      </c>
      <c r="C112" t="s">
        <v>18</v>
      </c>
      <c r="D112" s="1">
        <v>3</v>
      </c>
      <c r="E112" t="s">
        <v>86</v>
      </c>
      <c r="F112" t="s">
        <v>86</v>
      </c>
      <c r="G112" t="s">
        <v>14</v>
      </c>
      <c r="H112" t="s">
        <v>15</v>
      </c>
      <c r="I112" s="1">
        <v>3.53</v>
      </c>
      <c r="J112" s="3">
        <f t="shared" si="4"/>
        <v>3</v>
      </c>
      <c r="K112" s="2">
        <v>3.6566666666666667</v>
      </c>
      <c r="L112" s="3">
        <f t="shared" si="5"/>
        <v>3.53</v>
      </c>
      <c r="M112" t="str">
        <f t="shared" si="6"/>
        <v/>
      </c>
      <c r="N112" t="str">
        <f t="shared" si="7"/>
        <v/>
      </c>
    </row>
    <row r="113" spans="1:14" x14ac:dyDescent="0.25">
      <c r="A113">
        <v>4</v>
      </c>
      <c r="B113" t="s">
        <v>20</v>
      </c>
      <c r="C113" t="s">
        <v>21</v>
      </c>
      <c r="D113" s="1">
        <v>3.48</v>
      </c>
      <c r="E113" t="s">
        <v>53</v>
      </c>
      <c r="F113" t="s">
        <v>53</v>
      </c>
      <c r="G113" t="s">
        <v>23</v>
      </c>
      <c r="H113" t="s">
        <v>15</v>
      </c>
      <c r="I113" s="1">
        <v>3.53</v>
      </c>
      <c r="J113" s="3">
        <f t="shared" si="4"/>
        <v>3.48</v>
      </c>
      <c r="K113" s="2">
        <v>3.6566666666666667</v>
      </c>
      <c r="L113" s="3">
        <f t="shared" si="5"/>
        <v>3.53</v>
      </c>
      <c r="M113" t="str">
        <f t="shared" si="6"/>
        <v/>
      </c>
      <c r="N113" t="str">
        <f t="shared" si="7"/>
        <v/>
      </c>
    </row>
    <row r="114" spans="1:14" x14ac:dyDescent="0.25">
      <c r="A114">
        <v>5</v>
      </c>
      <c r="B114" t="s">
        <v>36</v>
      </c>
      <c r="C114" t="s">
        <v>37</v>
      </c>
      <c r="D114" s="1">
        <v>4.79</v>
      </c>
      <c r="E114" t="s">
        <v>84</v>
      </c>
      <c r="F114" t="s">
        <v>84</v>
      </c>
      <c r="G114" t="s">
        <v>26</v>
      </c>
      <c r="H114" t="s">
        <v>15</v>
      </c>
      <c r="I114" s="1">
        <v>3.53</v>
      </c>
      <c r="J114" s="3">
        <f t="shared" si="4"/>
        <v>4.79</v>
      </c>
      <c r="K114" s="2">
        <v>3.6566666666666667</v>
      </c>
      <c r="L114" s="3">
        <f t="shared" si="5"/>
        <v>3.53</v>
      </c>
      <c r="M114" t="str">
        <f t="shared" si="6"/>
        <v/>
      </c>
      <c r="N114" t="str">
        <f t="shared" si="7"/>
        <v/>
      </c>
    </row>
    <row r="115" spans="1:14" x14ac:dyDescent="0.25">
      <c r="A115">
        <v>6</v>
      </c>
      <c r="B115" t="s">
        <v>27</v>
      </c>
      <c r="C115" t="s">
        <v>28</v>
      </c>
      <c r="D115" s="1">
        <v>4.95</v>
      </c>
      <c r="E115" t="s">
        <v>87</v>
      </c>
      <c r="F115" t="s">
        <v>84</v>
      </c>
      <c r="G115" t="s">
        <v>30</v>
      </c>
      <c r="H115" t="s">
        <v>15</v>
      </c>
      <c r="I115" s="1">
        <v>3.53</v>
      </c>
      <c r="J115" s="3">
        <f t="shared" si="4"/>
        <v>4.95</v>
      </c>
      <c r="K115" s="2">
        <v>3.6566666666666667</v>
      </c>
      <c r="L115" s="3">
        <f t="shared" si="5"/>
        <v>3.53</v>
      </c>
      <c r="M115" t="str">
        <f t="shared" si="6"/>
        <v/>
      </c>
      <c r="N115" t="str">
        <f t="shared" si="7"/>
        <v/>
      </c>
    </row>
    <row r="116" spans="1:14" x14ac:dyDescent="0.25">
      <c r="A116" t="s">
        <v>88</v>
      </c>
      <c r="B116" t="s">
        <v>89</v>
      </c>
      <c r="C116" t="s">
        <v>2</v>
      </c>
      <c r="D116" s="1">
        <v>19.98</v>
      </c>
      <c r="J116" s="3" t="str">
        <f t="shared" si="4"/>
        <v/>
      </c>
      <c r="L116" s="3" t="str">
        <f t="shared" si="5"/>
        <v/>
      </c>
      <c r="M116" t="str">
        <f t="shared" si="6"/>
        <v/>
      </c>
      <c r="N116" t="str">
        <f t="shared" si="7"/>
        <v/>
      </c>
    </row>
    <row r="117" spans="1:14" x14ac:dyDescent="0.25">
      <c r="A117" t="s">
        <v>3</v>
      </c>
      <c r="B117" t="s">
        <v>4</v>
      </c>
      <c r="C117" t="s">
        <v>5</v>
      </c>
      <c r="D117" t="s">
        <v>6</v>
      </c>
      <c r="E117" t="s">
        <v>7</v>
      </c>
      <c r="F117" t="s">
        <v>8</v>
      </c>
      <c r="G117" t="s">
        <v>9</v>
      </c>
      <c r="H117" t="s">
        <v>10</v>
      </c>
      <c r="J117" s="3" t="str">
        <f t="shared" si="4"/>
        <v/>
      </c>
      <c r="L117" s="3" t="str">
        <f t="shared" si="5"/>
        <v/>
      </c>
      <c r="M117" t="str">
        <f t="shared" si="6"/>
        <v/>
      </c>
      <c r="N117" t="str">
        <f t="shared" si="7"/>
        <v/>
      </c>
    </row>
    <row r="118" spans="1:14" x14ac:dyDescent="0.25">
      <c r="A118">
        <v>1</v>
      </c>
      <c r="B118" t="s">
        <v>11</v>
      </c>
      <c r="C118" t="s">
        <v>12</v>
      </c>
      <c r="D118" s="1">
        <v>11.99</v>
      </c>
      <c r="E118" t="s">
        <v>90</v>
      </c>
      <c r="F118" t="s">
        <v>90</v>
      </c>
      <c r="G118" t="s">
        <v>14</v>
      </c>
      <c r="H118" t="s">
        <v>15</v>
      </c>
      <c r="I118" s="1">
        <v>19.98</v>
      </c>
      <c r="J118" s="3">
        <f t="shared" si="4"/>
        <v>11.99</v>
      </c>
      <c r="K118" s="2">
        <f>AVERAGE(J118:J124)</f>
        <v>16.034285714285712</v>
      </c>
      <c r="L118" s="3">
        <f t="shared" si="5"/>
        <v>16.034285714285712</v>
      </c>
      <c r="M118" t="str">
        <f t="shared" si="6"/>
        <v/>
      </c>
      <c r="N118" t="str">
        <f t="shared" si="7"/>
        <v/>
      </c>
    </row>
    <row r="119" spans="1:14" x14ac:dyDescent="0.25">
      <c r="A119">
        <v>2</v>
      </c>
      <c r="B119" t="s">
        <v>57</v>
      </c>
      <c r="C119" t="s">
        <v>58</v>
      </c>
      <c r="D119" s="1">
        <v>12</v>
      </c>
      <c r="E119" t="s">
        <v>91</v>
      </c>
      <c r="F119" t="s">
        <v>91</v>
      </c>
      <c r="G119" t="s">
        <v>30</v>
      </c>
      <c r="H119" t="s">
        <v>15</v>
      </c>
      <c r="I119" s="1">
        <v>19.98</v>
      </c>
      <c r="J119" s="3">
        <f t="shared" si="4"/>
        <v>12</v>
      </c>
      <c r="K119" s="2">
        <v>16.034285714285712</v>
      </c>
      <c r="L119" s="3">
        <f t="shared" si="5"/>
        <v>16.034285714285712</v>
      </c>
      <c r="M119" t="str">
        <f t="shared" si="6"/>
        <v/>
      </c>
      <c r="N119" t="str">
        <f t="shared" si="7"/>
        <v/>
      </c>
    </row>
    <row r="120" spans="1:14" x14ac:dyDescent="0.25">
      <c r="A120">
        <v>3</v>
      </c>
      <c r="B120" t="s">
        <v>17</v>
      </c>
      <c r="C120" t="s">
        <v>18</v>
      </c>
      <c r="D120" s="1">
        <v>14</v>
      </c>
      <c r="E120" t="s">
        <v>92</v>
      </c>
      <c r="F120" t="s">
        <v>92</v>
      </c>
      <c r="G120" t="s">
        <v>14</v>
      </c>
      <c r="H120" t="s">
        <v>15</v>
      </c>
      <c r="I120" s="1">
        <v>19.98</v>
      </c>
      <c r="J120" s="3">
        <f t="shared" si="4"/>
        <v>14</v>
      </c>
      <c r="K120" s="2">
        <v>16.034285714285712</v>
      </c>
      <c r="L120" s="3">
        <f t="shared" si="5"/>
        <v>16.034285714285712</v>
      </c>
      <c r="M120" t="str">
        <f t="shared" si="6"/>
        <v/>
      </c>
      <c r="N120" t="str">
        <f t="shared" si="7"/>
        <v/>
      </c>
    </row>
    <row r="121" spans="1:14" x14ac:dyDescent="0.25">
      <c r="A121">
        <v>4</v>
      </c>
      <c r="B121" t="s">
        <v>20</v>
      </c>
      <c r="C121" t="s">
        <v>21</v>
      </c>
      <c r="D121" s="1">
        <v>14.98</v>
      </c>
      <c r="E121" t="s">
        <v>93</v>
      </c>
      <c r="F121" t="s">
        <v>93</v>
      </c>
      <c r="G121" t="s">
        <v>23</v>
      </c>
      <c r="H121" t="s">
        <v>15</v>
      </c>
      <c r="I121" s="1">
        <v>19.98</v>
      </c>
      <c r="J121" s="3">
        <f t="shared" si="4"/>
        <v>14.98</v>
      </c>
      <c r="K121" s="2">
        <v>16.034285714285712</v>
      </c>
      <c r="L121" s="3">
        <f t="shared" si="5"/>
        <v>16.034285714285712</v>
      </c>
      <c r="M121" t="str">
        <f t="shared" si="6"/>
        <v/>
      </c>
      <c r="N121" t="str">
        <f t="shared" si="7"/>
        <v/>
      </c>
    </row>
    <row r="122" spans="1:14" x14ac:dyDescent="0.25">
      <c r="A122">
        <v>5</v>
      </c>
      <c r="B122" t="s">
        <v>36</v>
      </c>
      <c r="C122" t="s">
        <v>37</v>
      </c>
      <c r="D122" s="1">
        <v>19.39</v>
      </c>
      <c r="E122" t="s">
        <v>94</v>
      </c>
      <c r="F122" t="s">
        <v>94</v>
      </c>
      <c r="G122" t="s">
        <v>26</v>
      </c>
      <c r="H122" t="s">
        <v>15</v>
      </c>
      <c r="I122" s="1">
        <v>19.98</v>
      </c>
      <c r="J122" s="3">
        <f t="shared" si="4"/>
        <v>19.39</v>
      </c>
      <c r="K122" s="2">
        <v>16.034285714285712</v>
      </c>
      <c r="L122" s="3">
        <f t="shared" si="5"/>
        <v>16.034285714285712</v>
      </c>
      <c r="M122" t="str">
        <f t="shared" si="6"/>
        <v/>
      </c>
      <c r="N122" t="str">
        <f t="shared" si="7"/>
        <v/>
      </c>
    </row>
    <row r="123" spans="1:14" x14ac:dyDescent="0.25">
      <c r="A123">
        <v>6</v>
      </c>
      <c r="B123" t="s">
        <v>27</v>
      </c>
      <c r="C123" t="s">
        <v>28</v>
      </c>
      <c r="D123" s="1">
        <v>19.899999999999999</v>
      </c>
      <c r="E123" t="s">
        <v>95</v>
      </c>
      <c r="F123" t="s">
        <v>95</v>
      </c>
      <c r="G123" t="s">
        <v>30</v>
      </c>
      <c r="H123" t="s">
        <v>15</v>
      </c>
      <c r="I123" s="1">
        <v>19.98</v>
      </c>
      <c r="J123" s="3">
        <f t="shared" si="4"/>
        <v>19.899999999999999</v>
      </c>
      <c r="K123" s="2">
        <v>16.034285714285712</v>
      </c>
      <c r="L123" s="3">
        <f t="shared" si="5"/>
        <v>16.034285714285712</v>
      </c>
      <c r="M123" t="str">
        <f t="shared" si="6"/>
        <v/>
      </c>
      <c r="N123" t="str">
        <f t="shared" si="7"/>
        <v/>
      </c>
    </row>
    <row r="124" spans="1:14" x14ac:dyDescent="0.25">
      <c r="A124">
        <v>7</v>
      </c>
      <c r="B124" t="s">
        <v>31</v>
      </c>
      <c r="C124" t="s">
        <v>32</v>
      </c>
      <c r="D124" s="1">
        <v>19.98</v>
      </c>
      <c r="E124" t="s">
        <v>96</v>
      </c>
      <c r="F124" t="s">
        <v>96</v>
      </c>
      <c r="G124" t="s">
        <v>14</v>
      </c>
      <c r="H124" t="s">
        <v>15</v>
      </c>
      <c r="I124" s="1">
        <v>19.98</v>
      </c>
      <c r="J124" s="3">
        <f t="shared" si="4"/>
        <v>19.98</v>
      </c>
      <c r="K124" s="2">
        <v>16.034285714285712</v>
      </c>
      <c r="L124" s="3">
        <f t="shared" si="5"/>
        <v>16.034285714285712</v>
      </c>
      <c r="M124" t="str">
        <f t="shared" si="6"/>
        <v/>
      </c>
      <c r="N124" t="str">
        <f t="shared" si="7"/>
        <v/>
      </c>
    </row>
    <row r="125" spans="1:14" x14ac:dyDescent="0.25">
      <c r="A125" t="s">
        <v>97</v>
      </c>
      <c r="B125" t="s">
        <v>98</v>
      </c>
      <c r="C125" t="s">
        <v>2</v>
      </c>
      <c r="D125" s="1">
        <v>4.9800000000000004</v>
      </c>
      <c r="J125" s="3" t="str">
        <f t="shared" si="4"/>
        <v/>
      </c>
      <c r="L125" s="3" t="str">
        <f t="shared" si="5"/>
        <v/>
      </c>
      <c r="M125" t="str">
        <f t="shared" si="6"/>
        <v/>
      </c>
      <c r="N125" t="str">
        <f t="shared" si="7"/>
        <v/>
      </c>
    </row>
    <row r="126" spans="1:14" x14ac:dyDescent="0.25">
      <c r="A126" t="s">
        <v>3</v>
      </c>
      <c r="B126" t="s">
        <v>4</v>
      </c>
      <c r="C126" t="s">
        <v>5</v>
      </c>
      <c r="D126" t="s">
        <v>6</v>
      </c>
      <c r="E126" t="s">
        <v>7</v>
      </c>
      <c r="F126" t="s">
        <v>8</v>
      </c>
      <c r="G126" t="s">
        <v>9</v>
      </c>
      <c r="H126" t="s">
        <v>10</v>
      </c>
      <c r="J126" s="3" t="str">
        <f t="shared" si="4"/>
        <v/>
      </c>
      <c r="L126" s="3" t="str">
        <f t="shared" si="5"/>
        <v/>
      </c>
      <c r="M126" t="str">
        <f t="shared" si="6"/>
        <v/>
      </c>
      <c r="N126" t="str">
        <f t="shared" si="7"/>
        <v/>
      </c>
    </row>
    <row r="127" spans="1:14" x14ac:dyDescent="0.25">
      <c r="A127">
        <v>1</v>
      </c>
      <c r="B127" t="s">
        <v>11</v>
      </c>
      <c r="C127" t="s">
        <v>12</v>
      </c>
      <c r="D127" s="1">
        <v>2.29</v>
      </c>
      <c r="E127" t="s">
        <v>99</v>
      </c>
      <c r="F127" t="s">
        <v>99</v>
      </c>
      <c r="G127" t="s">
        <v>14</v>
      </c>
      <c r="H127" t="s">
        <v>15</v>
      </c>
      <c r="I127" s="1">
        <v>4.9800000000000004</v>
      </c>
      <c r="J127" s="3" t="str">
        <f t="shared" si="4"/>
        <v/>
      </c>
      <c r="K127" s="2">
        <f>AVERAGE(J129:J133)</f>
        <v>4.62</v>
      </c>
      <c r="L127" s="3">
        <f t="shared" si="5"/>
        <v>4.62</v>
      </c>
      <c r="M127" t="str">
        <f t="shared" si="6"/>
        <v>ESSE</v>
      </c>
      <c r="N127" t="str">
        <f t="shared" si="7"/>
        <v>ESSE</v>
      </c>
    </row>
    <row r="128" spans="1:14" x14ac:dyDescent="0.25">
      <c r="A128">
        <v>2</v>
      </c>
      <c r="B128" t="s">
        <v>57</v>
      </c>
      <c r="C128" t="s">
        <v>58</v>
      </c>
      <c r="D128" s="1">
        <v>2.2999999999999998</v>
      </c>
      <c r="E128" t="s">
        <v>100</v>
      </c>
      <c r="F128" t="s">
        <v>100</v>
      </c>
      <c r="G128" t="s">
        <v>30</v>
      </c>
      <c r="H128" t="s">
        <v>15</v>
      </c>
      <c r="I128" s="1">
        <v>4.9800000000000004</v>
      </c>
      <c r="J128" s="3" t="str">
        <f t="shared" si="4"/>
        <v/>
      </c>
      <c r="K128" s="2">
        <v>4.62</v>
      </c>
      <c r="L128" s="3">
        <f t="shared" si="5"/>
        <v>4.62</v>
      </c>
      <c r="M128" t="str">
        <f t="shared" si="6"/>
        <v>ESSE</v>
      </c>
      <c r="N128" t="str">
        <f t="shared" si="7"/>
        <v/>
      </c>
    </row>
    <row r="129" spans="1:14" x14ac:dyDescent="0.25">
      <c r="A129">
        <v>3</v>
      </c>
      <c r="B129" t="s">
        <v>17</v>
      </c>
      <c r="C129" t="s">
        <v>18</v>
      </c>
      <c r="D129" s="1">
        <v>3.5</v>
      </c>
      <c r="E129" t="s">
        <v>101</v>
      </c>
      <c r="F129" t="s">
        <v>101</v>
      </c>
      <c r="G129" t="s">
        <v>14</v>
      </c>
      <c r="H129" t="s">
        <v>15</v>
      </c>
      <c r="I129" s="1">
        <v>4.9800000000000004</v>
      </c>
      <c r="J129" s="3">
        <f t="shared" si="4"/>
        <v>3.5</v>
      </c>
      <c r="K129" s="2">
        <v>4.62</v>
      </c>
      <c r="L129" s="3">
        <f t="shared" si="5"/>
        <v>4.62</v>
      </c>
      <c r="M129" t="str">
        <f t="shared" si="6"/>
        <v/>
      </c>
      <c r="N129" t="str">
        <f t="shared" si="7"/>
        <v/>
      </c>
    </row>
    <row r="130" spans="1:14" x14ac:dyDescent="0.25">
      <c r="A130">
        <v>4</v>
      </c>
      <c r="B130" t="s">
        <v>36</v>
      </c>
      <c r="C130" t="s">
        <v>37</v>
      </c>
      <c r="D130" s="1">
        <v>4.75</v>
      </c>
      <c r="E130" t="s">
        <v>102</v>
      </c>
      <c r="F130" t="s">
        <v>102</v>
      </c>
      <c r="G130" t="s">
        <v>26</v>
      </c>
      <c r="H130" t="s">
        <v>15</v>
      </c>
      <c r="I130" s="1">
        <v>4.9800000000000004</v>
      </c>
      <c r="J130" s="3">
        <f t="shared" si="4"/>
        <v>4.75</v>
      </c>
      <c r="K130" s="2">
        <v>4.62</v>
      </c>
      <c r="L130" s="3">
        <f t="shared" si="5"/>
        <v>4.62</v>
      </c>
      <c r="M130" t="str">
        <f t="shared" si="6"/>
        <v/>
      </c>
      <c r="N130" t="str">
        <f t="shared" si="7"/>
        <v/>
      </c>
    </row>
    <row r="131" spans="1:14" x14ac:dyDescent="0.25">
      <c r="A131">
        <v>5</v>
      </c>
      <c r="B131" t="s">
        <v>27</v>
      </c>
      <c r="C131" t="s">
        <v>28</v>
      </c>
      <c r="D131" s="1">
        <v>4.9000000000000004</v>
      </c>
      <c r="E131" t="s">
        <v>102</v>
      </c>
      <c r="F131" t="s">
        <v>102</v>
      </c>
      <c r="G131" t="s">
        <v>30</v>
      </c>
      <c r="H131" t="s">
        <v>15</v>
      </c>
      <c r="I131" s="1">
        <v>4.9800000000000004</v>
      </c>
      <c r="J131" s="3">
        <f t="shared" si="4"/>
        <v>4.9000000000000004</v>
      </c>
      <c r="K131" s="2">
        <v>4.62</v>
      </c>
      <c r="L131" s="3">
        <f t="shared" si="5"/>
        <v>4.62</v>
      </c>
      <c r="M131" t="str">
        <f t="shared" si="6"/>
        <v/>
      </c>
      <c r="N131" t="str">
        <f t="shared" si="7"/>
        <v/>
      </c>
    </row>
    <row r="132" spans="1:14" x14ac:dyDescent="0.25">
      <c r="A132">
        <v>6</v>
      </c>
      <c r="B132" t="s">
        <v>20</v>
      </c>
      <c r="C132" t="s">
        <v>21</v>
      </c>
      <c r="D132" s="1">
        <v>4.97</v>
      </c>
      <c r="E132" t="s">
        <v>103</v>
      </c>
      <c r="F132" t="s">
        <v>103</v>
      </c>
      <c r="G132" t="s">
        <v>23</v>
      </c>
      <c r="H132" t="s">
        <v>15</v>
      </c>
      <c r="I132" s="1">
        <v>4.9800000000000004</v>
      </c>
      <c r="J132" s="3">
        <f t="shared" si="4"/>
        <v>4.97</v>
      </c>
      <c r="K132" s="2">
        <v>4.62</v>
      </c>
      <c r="L132" s="3">
        <f t="shared" si="5"/>
        <v>4.62</v>
      </c>
      <c r="M132" t="str">
        <f t="shared" si="6"/>
        <v/>
      </c>
      <c r="N132" t="str">
        <f t="shared" si="7"/>
        <v/>
      </c>
    </row>
    <row r="133" spans="1:14" x14ac:dyDescent="0.25">
      <c r="A133">
        <v>7</v>
      </c>
      <c r="B133" t="s">
        <v>31</v>
      </c>
      <c r="C133" t="s">
        <v>32</v>
      </c>
      <c r="D133" s="1">
        <v>4.9800000000000004</v>
      </c>
      <c r="E133" t="s">
        <v>102</v>
      </c>
      <c r="F133" t="s">
        <v>102</v>
      </c>
      <c r="G133" t="s">
        <v>14</v>
      </c>
      <c r="H133" t="s">
        <v>15</v>
      </c>
      <c r="I133" s="1">
        <v>4.9800000000000004</v>
      </c>
      <c r="J133" s="3">
        <f t="shared" ref="J133:J196" si="8">IF(I133&lt;&gt;"",IF(D133&gt;I133/2,D133,""),"")</f>
        <v>4.9800000000000004</v>
      </c>
      <c r="K133" s="2">
        <v>4.62</v>
      </c>
      <c r="L133" s="3">
        <f t="shared" ref="L133:L196" si="9">IF(K133&lt;&gt;"",IF(K133&lt;I133,K133,I133),"")</f>
        <v>4.62</v>
      </c>
      <c r="M133" t="str">
        <f t="shared" ref="M133:M196" si="10">IF(K133&lt;&gt;"",IF(D133&lt;L133*0.7,"ESSE",""),"")</f>
        <v/>
      </c>
      <c r="N133" t="str">
        <f t="shared" ref="N133:N196" si="11">IF(A133=1,M133,"")</f>
        <v/>
      </c>
    </row>
    <row r="134" spans="1:14" x14ac:dyDescent="0.25">
      <c r="A134" t="s">
        <v>104</v>
      </c>
      <c r="B134" t="s">
        <v>105</v>
      </c>
      <c r="C134" t="s">
        <v>2</v>
      </c>
      <c r="D134" s="1">
        <v>7.98</v>
      </c>
      <c r="J134" s="3" t="str">
        <f t="shared" si="8"/>
        <v/>
      </c>
      <c r="L134" s="3" t="str">
        <f t="shared" si="9"/>
        <v/>
      </c>
      <c r="M134" t="str">
        <f t="shared" si="10"/>
        <v/>
      </c>
      <c r="N134" t="str">
        <f t="shared" si="11"/>
        <v/>
      </c>
    </row>
    <row r="135" spans="1:14" x14ac:dyDescent="0.25">
      <c r="A135" t="s">
        <v>3</v>
      </c>
      <c r="B135" t="s">
        <v>4</v>
      </c>
      <c r="C135" t="s">
        <v>5</v>
      </c>
      <c r="D135" t="s">
        <v>6</v>
      </c>
      <c r="E135" t="s">
        <v>7</v>
      </c>
      <c r="F135" t="s">
        <v>8</v>
      </c>
      <c r="G135" t="s">
        <v>9</v>
      </c>
      <c r="H135" t="s">
        <v>10</v>
      </c>
      <c r="J135" s="3" t="str">
        <f t="shared" si="8"/>
        <v/>
      </c>
      <c r="L135" s="3" t="str">
        <f t="shared" si="9"/>
        <v/>
      </c>
      <c r="M135" t="str">
        <f t="shared" si="10"/>
        <v/>
      </c>
      <c r="N135" t="str">
        <f t="shared" si="11"/>
        <v/>
      </c>
    </row>
    <row r="136" spans="1:14" x14ac:dyDescent="0.25">
      <c r="A136">
        <v>1</v>
      </c>
      <c r="B136" t="s">
        <v>11</v>
      </c>
      <c r="C136" t="s">
        <v>12</v>
      </c>
      <c r="D136" s="1">
        <v>5.59</v>
      </c>
      <c r="E136" t="s">
        <v>102</v>
      </c>
      <c r="F136" t="s">
        <v>102</v>
      </c>
      <c r="G136" t="s">
        <v>14</v>
      </c>
      <c r="H136" t="s">
        <v>15</v>
      </c>
      <c r="I136" s="1">
        <v>7.98</v>
      </c>
      <c r="J136" s="3">
        <f t="shared" si="8"/>
        <v>5.59</v>
      </c>
      <c r="K136" s="2">
        <f>AVERAGE(J136:J140)</f>
        <v>7.8960000000000008</v>
      </c>
      <c r="L136" s="3">
        <f t="shared" si="9"/>
        <v>7.8960000000000008</v>
      </c>
      <c r="M136" t="str">
        <f t="shared" si="10"/>
        <v/>
      </c>
      <c r="N136" t="str">
        <f t="shared" si="11"/>
        <v/>
      </c>
    </row>
    <row r="137" spans="1:14" x14ac:dyDescent="0.25">
      <c r="A137">
        <v>2</v>
      </c>
      <c r="B137" t="s">
        <v>31</v>
      </c>
      <c r="C137" t="s">
        <v>32</v>
      </c>
      <c r="D137" s="1">
        <v>6.6</v>
      </c>
      <c r="E137" t="s">
        <v>64</v>
      </c>
      <c r="F137" t="s">
        <v>64</v>
      </c>
      <c r="G137" t="s">
        <v>14</v>
      </c>
      <c r="H137" t="s">
        <v>15</v>
      </c>
      <c r="I137" s="1">
        <v>7.98</v>
      </c>
      <c r="J137" s="3">
        <f t="shared" si="8"/>
        <v>6.6</v>
      </c>
      <c r="K137" s="2">
        <v>7.8960000000000008</v>
      </c>
      <c r="L137" s="3">
        <f t="shared" si="9"/>
        <v>7.8960000000000008</v>
      </c>
      <c r="M137" t="str">
        <f t="shared" si="10"/>
        <v/>
      </c>
      <c r="N137" t="str">
        <f t="shared" si="11"/>
        <v/>
      </c>
    </row>
    <row r="138" spans="1:14" x14ac:dyDescent="0.25">
      <c r="A138">
        <v>3</v>
      </c>
      <c r="B138" t="s">
        <v>27</v>
      </c>
      <c r="C138" t="s">
        <v>28</v>
      </c>
      <c r="D138" s="1">
        <v>6.99</v>
      </c>
      <c r="E138" t="s">
        <v>64</v>
      </c>
      <c r="F138" t="s">
        <v>64</v>
      </c>
      <c r="G138" t="s">
        <v>30</v>
      </c>
      <c r="H138" t="s">
        <v>15</v>
      </c>
      <c r="I138" s="1">
        <v>7.98</v>
      </c>
      <c r="J138" s="3">
        <f t="shared" si="8"/>
        <v>6.99</v>
      </c>
      <c r="K138" s="2">
        <v>7.8960000000000008</v>
      </c>
      <c r="L138" s="3">
        <f t="shared" si="9"/>
        <v>7.8960000000000008</v>
      </c>
      <c r="M138" t="str">
        <f t="shared" si="10"/>
        <v/>
      </c>
      <c r="N138" t="str">
        <f t="shared" si="11"/>
        <v/>
      </c>
    </row>
    <row r="139" spans="1:14" x14ac:dyDescent="0.25">
      <c r="A139">
        <v>4</v>
      </c>
      <c r="B139" t="s">
        <v>17</v>
      </c>
      <c r="C139" t="s">
        <v>18</v>
      </c>
      <c r="D139" s="1">
        <v>7.5</v>
      </c>
      <c r="E139" t="s">
        <v>101</v>
      </c>
      <c r="F139" t="s">
        <v>101</v>
      </c>
      <c r="G139" t="s">
        <v>14</v>
      </c>
      <c r="H139" t="s">
        <v>15</v>
      </c>
      <c r="I139" s="1">
        <v>7.98</v>
      </c>
      <c r="J139" s="3">
        <f t="shared" si="8"/>
        <v>7.5</v>
      </c>
      <c r="K139" s="2">
        <v>7.8960000000000008</v>
      </c>
      <c r="L139" s="3">
        <f t="shared" si="9"/>
        <v>7.8960000000000008</v>
      </c>
      <c r="M139" t="str">
        <f t="shared" si="10"/>
        <v/>
      </c>
      <c r="N139" t="str">
        <f t="shared" si="11"/>
        <v/>
      </c>
    </row>
    <row r="140" spans="1:14" x14ac:dyDescent="0.25">
      <c r="A140">
        <v>5</v>
      </c>
      <c r="B140" t="s">
        <v>20</v>
      </c>
      <c r="C140" t="s">
        <v>21</v>
      </c>
      <c r="D140" s="1">
        <v>12.8</v>
      </c>
      <c r="E140" t="s">
        <v>106</v>
      </c>
      <c r="F140" t="s">
        <v>106</v>
      </c>
      <c r="G140" t="s">
        <v>23</v>
      </c>
      <c r="H140" t="s">
        <v>15</v>
      </c>
      <c r="I140" s="1">
        <v>7.98</v>
      </c>
      <c r="J140" s="3">
        <f t="shared" si="8"/>
        <v>12.8</v>
      </c>
      <c r="K140" s="2">
        <v>7.8960000000000008</v>
      </c>
      <c r="L140" s="3">
        <f t="shared" si="9"/>
        <v>7.8960000000000008</v>
      </c>
      <c r="M140" t="str">
        <f t="shared" si="10"/>
        <v/>
      </c>
      <c r="N140" t="str">
        <f t="shared" si="11"/>
        <v/>
      </c>
    </row>
    <row r="141" spans="1:14" x14ac:dyDescent="0.25">
      <c r="A141" t="s">
        <v>107</v>
      </c>
      <c r="B141" t="s">
        <v>108</v>
      </c>
      <c r="C141" t="s">
        <v>2</v>
      </c>
      <c r="D141" s="1">
        <v>4.9800000000000004</v>
      </c>
      <c r="J141" s="3" t="str">
        <f t="shared" si="8"/>
        <v/>
      </c>
      <c r="L141" s="3" t="str">
        <f t="shared" si="9"/>
        <v/>
      </c>
      <c r="M141" t="str">
        <f t="shared" si="10"/>
        <v/>
      </c>
      <c r="N141" t="str">
        <f t="shared" si="11"/>
        <v/>
      </c>
    </row>
    <row r="142" spans="1:14" x14ac:dyDescent="0.25">
      <c r="A142" t="s">
        <v>3</v>
      </c>
      <c r="B142" t="s">
        <v>4</v>
      </c>
      <c r="C142" t="s">
        <v>5</v>
      </c>
      <c r="D142" t="s">
        <v>6</v>
      </c>
      <c r="E142" t="s">
        <v>7</v>
      </c>
      <c r="F142" t="s">
        <v>8</v>
      </c>
      <c r="G142" t="s">
        <v>9</v>
      </c>
      <c r="H142" t="s">
        <v>10</v>
      </c>
      <c r="J142" s="3" t="str">
        <f t="shared" si="8"/>
        <v/>
      </c>
      <c r="L142" s="3" t="str">
        <f t="shared" si="9"/>
        <v/>
      </c>
      <c r="M142" t="str">
        <f t="shared" si="10"/>
        <v/>
      </c>
      <c r="N142" t="str">
        <f t="shared" si="11"/>
        <v/>
      </c>
    </row>
    <row r="143" spans="1:14" x14ac:dyDescent="0.25">
      <c r="A143">
        <v>1</v>
      </c>
      <c r="B143" t="s">
        <v>11</v>
      </c>
      <c r="C143" t="s">
        <v>12</v>
      </c>
      <c r="D143" s="1">
        <v>2.29</v>
      </c>
      <c r="E143" t="s">
        <v>99</v>
      </c>
      <c r="F143" t="s">
        <v>99</v>
      </c>
      <c r="G143" t="s">
        <v>14</v>
      </c>
      <c r="H143" t="s">
        <v>15</v>
      </c>
      <c r="I143" s="1">
        <v>4.9800000000000004</v>
      </c>
      <c r="J143" s="3" t="str">
        <f t="shared" si="8"/>
        <v/>
      </c>
      <c r="K143" s="2">
        <f>AVERAGE(J143:J149)</f>
        <v>4.62</v>
      </c>
      <c r="L143" s="3">
        <f t="shared" si="9"/>
        <v>4.62</v>
      </c>
      <c r="M143" t="str">
        <f t="shared" si="10"/>
        <v>ESSE</v>
      </c>
      <c r="N143" t="str">
        <f t="shared" si="11"/>
        <v>ESSE</v>
      </c>
    </row>
    <row r="144" spans="1:14" x14ac:dyDescent="0.25">
      <c r="A144">
        <v>2</v>
      </c>
      <c r="B144" t="s">
        <v>57</v>
      </c>
      <c r="C144" t="s">
        <v>58</v>
      </c>
      <c r="D144" s="1">
        <v>2.2999999999999998</v>
      </c>
      <c r="E144" t="s">
        <v>100</v>
      </c>
      <c r="F144" t="s">
        <v>100</v>
      </c>
      <c r="G144" t="s">
        <v>30</v>
      </c>
      <c r="H144" t="s">
        <v>15</v>
      </c>
      <c r="I144" s="1">
        <v>4.9800000000000004</v>
      </c>
      <c r="J144" s="3" t="str">
        <f t="shared" si="8"/>
        <v/>
      </c>
      <c r="K144" s="2">
        <v>4.62</v>
      </c>
      <c r="L144" s="3">
        <f t="shared" si="9"/>
        <v>4.62</v>
      </c>
      <c r="M144" t="str">
        <f t="shared" si="10"/>
        <v>ESSE</v>
      </c>
      <c r="N144" t="str">
        <f t="shared" si="11"/>
        <v/>
      </c>
    </row>
    <row r="145" spans="1:14" x14ac:dyDescent="0.25">
      <c r="A145">
        <v>3</v>
      </c>
      <c r="B145" t="s">
        <v>17</v>
      </c>
      <c r="C145" t="s">
        <v>18</v>
      </c>
      <c r="D145" s="1">
        <v>3.5</v>
      </c>
      <c r="E145" t="s">
        <v>101</v>
      </c>
      <c r="F145" t="s">
        <v>101</v>
      </c>
      <c r="G145" t="s">
        <v>14</v>
      </c>
      <c r="H145" t="s">
        <v>15</v>
      </c>
      <c r="I145" s="1">
        <v>4.9800000000000004</v>
      </c>
      <c r="J145" s="3">
        <f t="shared" si="8"/>
        <v>3.5</v>
      </c>
      <c r="K145" s="2">
        <v>4.62</v>
      </c>
      <c r="L145" s="3">
        <f t="shared" si="9"/>
        <v>4.62</v>
      </c>
      <c r="M145" t="str">
        <f t="shared" si="10"/>
        <v/>
      </c>
      <c r="N145" t="str">
        <f t="shared" si="11"/>
        <v/>
      </c>
    </row>
    <row r="146" spans="1:14" x14ac:dyDescent="0.25">
      <c r="A146">
        <v>4</v>
      </c>
      <c r="B146" t="s">
        <v>36</v>
      </c>
      <c r="C146" t="s">
        <v>37</v>
      </c>
      <c r="D146" s="1">
        <v>4.75</v>
      </c>
      <c r="E146" t="s">
        <v>102</v>
      </c>
      <c r="F146" t="s">
        <v>102</v>
      </c>
      <c r="G146" t="s">
        <v>26</v>
      </c>
      <c r="H146" t="s">
        <v>15</v>
      </c>
      <c r="I146" s="1">
        <v>4.9800000000000004</v>
      </c>
      <c r="J146" s="3">
        <f t="shared" si="8"/>
        <v>4.75</v>
      </c>
      <c r="K146" s="2">
        <v>4.62</v>
      </c>
      <c r="L146" s="3">
        <f t="shared" si="9"/>
        <v>4.62</v>
      </c>
      <c r="M146" t="str">
        <f t="shared" si="10"/>
        <v/>
      </c>
      <c r="N146" t="str">
        <f t="shared" si="11"/>
        <v/>
      </c>
    </row>
    <row r="147" spans="1:14" x14ac:dyDescent="0.25">
      <c r="A147">
        <v>5</v>
      </c>
      <c r="B147" t="s">
        <v>27</v>
      </c>
      <c r="C147" t="s">
        <v>28</v>
      </c>
      <c r="D147" s="1">
        <v>4.9000000000000004</v>
      </c>
      <c r="E147" t="s">
        <v>102</v>
      </c>
      <c r="F147" t="s">
        <v>102</v>
      </c>
      <c r="G147" t="s">
        <v>30</v>
      </c>
      <c r="H147" t="s">
        <v>15</v>
      </c>
      <c r="I147" s="1">
        <v>4.9800000000000004</v>
      </c>
      <c r="J147" s="3">
        <f t="shared" si="8"/>
        <v>4.9000000000000004</v>
      </c>
      <c r="K147" s="2">
        <v>4.62</v>
      </c>
      <c r="L147" s="3">
        <f t="shared" si="9"/>
        <v>4.62</v>
      </c>
      <c r="M147" t="str">
        <f t="shared" si="10"/>
        <v/>
      </c>
      <c r="N147" t="str">
        <f t="shared" si="11"/>
        <v/>
      </c>
    </row>
    <row r="148" spans="1:14" x14ac:dyDescent="0.25">
      <c r="A148">
        <v>6</v>
      </c>
      <c r="B148" t="s">
        <v>20</v>
      </c>
      <c r="C148" t="s">
        <v>21</v>
      </c>
      <c r="D148" s="1">
        <v>4.97</v>
      </c>
      <c r="E148" t="s">
        <v>103</v>
      </c>
      <c r="F148" t="s">
        <v>103</v>
      </c>
      <c r="G148" t="s">
        <v>23</v>
      </c>
      <c r="H148" t="s">
        <v>15</v>
      </c>
      <c r="I148" s="1">
        <v>4.9800000000000004</v>
      </c>
      <c r="J148" s="3">
        <f t="shared" si="8"/>
        <v>4.97</v>
      </c>
      <c r="K148" s="2">
        <v>4.62</v>
      </c>
      <c r="L148" s="3">
        <f t="shared" si="9"/>
        <v>4.62</v>
      </c>
      <c r="M148" t="str">
        <f t="shared" si="10"/>
        <v/>
      </c>
      <c r="N148" t="str">
        <f t="shared" si="11"/>
        <v/>
      </c>
    </row>
    <row r="149" spans="1:14" x14ac:dyDescent="0.25">
      <c r="A149">
        <v>7</v>
      </c>
      <c r="B149" t="s">
        <v>31</v>
      </c>
      <c r="C149" t="s">
        <v>32</v>
      </c>
      <c r="D149" s="1">
        <v>4.9800000000000004</v>
      </c>
      <c r="E149" t="s">
        <v>102</v>
      </c>
      <c r="F149" t="s">
        <v>102</v>
      </c>
      <c r="G149" t="s">
        <v>14</v>
      </c>
      <c r="H149" t="s">
        <v>15</v>
      </c>
      <c r="I149" s="1">
        <v>4.9800000000000004</v>
      </c>
      <c r="J149" s="3">
        <f t="shared" si="8"/>
        <v>4.9800000000000004</v>
      </c>
      <c r="K149" s="2">
        <v>4.62</v>
      </c>
      <c r="L149" s="3">
        <f t="shared" si="9"/>
        <v>4.62</v>
      </c>
      <c r="M149" t="str">
        <f t="shared" si="10"/>
        <v/>
      </c>
      <c r="N149" t="str">
        <f t="shared" si="11"/>
        <v/>
      </c>
    </row>
    <row r="150" spans="1:14" x14ac:dyDescent="0.25">
      <c r="A150" t="s">
        <v>109</v>
      </c>
      <c r="B150" t="s">
        <v>110</v>
      </c>
      <c r="C150" t="s">
        <v>2</v>
      </c>
      <c r="D150" s="1">
        <v>3.99</v>
      </c>
      <c r="J150" s="3" t="str">
        <f t="shared" si="8"/>
        <v/>
      </c>
      <c r="L150" s="3" t="str">
        <f t="shared" si="9"/>
        <v/>
      </c>
      <c r="M150" t="str">
        <f t="shared" si="10"/>
        <v/>
      </c>
      <c r="N150" t="str">
        <f t="shared" si="11"/>
        <v/>
      </c>
    </row>
    <row r="151" spans="1:14" x14ac:dyDescent="0.25">
      <c r="A151" t="s">
        <v>3</v>
      </c>
      <c r="B151" t="s">
        <v>4</v>
      </c>
      <c r="C151" t="s">
        <v>5</v>
      </c>
      <c r="D151" t="s">
        <v>6</v>
      </c>
      <c r="E151" t="s">
        <v>7</v>
      </c>
      <c r="F151" t="s">
        <v>8</v>
      </c>
      <c r="G151" t="s">
        <v>9</v>
      </c>
      <c r="H151" t="s">
        <v>10</v>
      </c>
      <c r="J151" s="3" t="str">
        <f t="shared" si="8"/>
        <v/>
      </c>
      <c r="L151" s="3" t="str">
        <f t="shared" si="9"/>
        <v/>
      </c>
      <c r="M151" t="str">
        <f t="shared" si="10"/>
        <v/>
      </c>
      <c r="N151" t="str">
        <f t="shared" si="11"/>
        <v/>
      </c>
    </row>
    <row r="152" spans="1:14" x14ac:dyDescent="0.25">
      <c r="A152">
        <v>1</v>
      </c>
      <c r="B152" t="s">
        <v>11</v>
      </c>
      <c r="C152" t="s">
        <v>12</v>
      </c>
      <c r="D152" s="1">
        <v>2.29</v>
      </c>
      <c r="E152" t="s">
        <v>111</v>
      </c>
      <c r="F152" t="s">
        <v>111</v>
      </c>
      <c r="G152" t="s">
        <v>14</v>
      </c>
      <c r="H152" t="s">
        <v>15</v>
      </c>
      <c r="I152" s="1">
        <v>3.99</v>
      </c>
      <c r="J152" s="3">
        <f t="shared" si="8"/>
        <v>2.29</v>
      </c>
      <c r="K152" s="2">
        <f>AVERAGE(J152:J156)</f>
        <v>3.5920000000000001</v>
      </c>
      <c r="L152" s="3">
        <f t="shared" si="9"/>
        <v>3.5920000000000001</v>
      </c>
      <c r="M152" t="str">
        <f t="shared" si="10"/>
        <v>ESSE</v>
      </c>
      <c r="N152" t="str">
        <f t="shared" si="11"/>
        <v>ESSE</v>
      </c>
    </row>
    <row r="153" spans="1:14" x14ac:dyDescent="0.25">
      <c r="A153">
        <v>2</v>
      </c>
      <c r="B153" t="s">
        <v>27</v>
      </c>
      <c r="C153" t="s">
        <v>28</v>
      </c>
      <c r="D153" s="1">
        <v>2.85</v>
      </c>
      <c r="E153" t="s">
        <v>53</v>
      </c>
      <c r="F153" t="s">
        <v>53</v>
      </c>
      <c r="G153" t="s">
        <v>30</v>
      </c>
      <c r="H153" t="s">
        <v>15</v>
      </c>
      <c r="I153" s="1">
        <v>3.99</v>
      </c>
      <c r="J153" s="3">
        <f t="shared" si="8"/>
        <v>2.85</v>
      </c>
      <c r="K153" s="2">
        <v>3.5920000000000001</v>
      </c>
      <c r="L153" s="3">
        <f t="shared" si="9"/>
        <v>3.5920000000000001</v>
      </c>
      <c r="M153" t="str">
        <f t="shared" si="10"/>
        <v/>
      </c>
      <c r="N153" t="str">
        <f t="shared" si="11"/>
        <v/>
      </c>
    </row>
    <row r="154" spans="1:14" x14ac:dyDescent="0.25">
      <c r="A154">
        <v>3</v>
      </c>
      <c r="B154" t="s">
        <v>17</v>
      </c>
      <c r="C154" t="s">
        <v>18</v>
      </c>
      <c r="D154" s="1">
        <v>2.95</v>
      </c>
      <c r="E154" t="s">
        <v>112</v>
      </c>
      <c r="F154" t="s">
        <v>112</v>
      </c>
      <c r="G154" t="s">
        <v>14</v>
      </c>
      <c r="H154" t="s">
        <v>15</v>
      </c>
      <c r="I154" s="1">
        <v>3.99</v>
      </c>
      <c r="J154" s="3">
        <f t="shared" si="8"/>
        <v>2.95</v>
      </c>
      <c r="K154" s="2">
        <v>3.5920000000000001</v>
      </c>
      <c r="L154" s="3">
        <f t="shared" si="9"/>
        <v>3.5920000000000001</v>
      </c>
      <c r="M154" t="str">
        <f t="shared" si="10"/>
        <v/>
      </c>
      <c r="N154" t="str">
        <f t="shared" si="11"/>
        <v/>
      </c>
    </row>
    <row r="155" spans="1:14" x14ac:dyDescent="0.25">
      <c r="A155">
        <v>4</v>
      </c>
      <c r="B155" t="s">
        <v>31</v>
      </c>
      <c r="C155" t="s">
        <v>32</v>
      </c>
      <c r="D155" s="1">
        <v>3.98</v>
      </c>
      <c r="E155" t="s">
        <v>112</v>
      </c>
      <c r="F155" t="s">
        <v>112</v>
      </c>
      <c r="G155" t="s">
        <v>14</v>
      </c>
      <c r="H155" t="s">
        <v>15</v>
      </c>
      <c r="I155" s="1">
        <v>3.99</v>
      </c>
      <c r="J155" s="3">
        <f t="shared" si="8"/>
        <v>3.98</v>
      </c>
      <c r="K155" s="2">
        <v>3.5920000000000001</v>
      </c>
      <c r="L155" s="3">
        <f t="shared" si="9"/>
        <v>3.5920000000000001</v>
      </c>
      <c r="M155" t="str">
        <f t="shared" si="10"/>
        <v/>
      </c>
      <c r="N155" t="str">
        <f t="shared" si="11"/>
        <v/>
      </c>
    </row>
    <row r="156" spans="1:14" x14ac:dyDescent="0.25">
      <c r="A156">
        <v>5</v>
      </c>
      <c r="B156" t="s">
        <v>20</v>
      </c>
      <c r="C156" t="s">
        <v>21</v>
      </c>
      <c r="D156" s="1">
        <v>5.89</v>
      </c>
      <c r="E156" t="s">
        <v>113</v>
      </c>
      <c r="F156" t="s">
        <v>114</v>
      </c>
      <c r="G156" t="s">
        <v>23</v>
      </c>
      <c r="H156" t="s">
        <v>15</v>
      </c>
      <c r="I156" s="1">
        <v>3.99</v>
      </c>
      <c r="J156" s="3">
        <f t="shared" si="8"/>
        <v>5.89</v>
      </c>
      <c r="K156" s="2">
        <v>3.5920000000000001</v>
      </c>
      <c r="L156" s="3">
        <f t="shared" si="9"/>
        <v>3.5920000000000001</v>
      </c>
      <c r="M156" t="str">
        <f t="shared" si="10"/>
        <v/>
      </c>
      <c r="N156" t="str">
        <f t="shared" si="11"/>
        <v/>
      </c>
    </row>
    <row r="157" spans="1:14" x14ac:dyDescent="0.25">
      <c r="A157" t="s">
        <v>115</v>
      </c>
      <c r="B157" t="s">
        <v>116</v>
      </c>
      <c r="C157" t="s">
        <v>2</v>
      </c>
      <c r="D157" s="1">
        <v>29.48</v>
      </c>
      <c r="J157" s="3" t="str">
        <f t="shared" si="8"/>
        <v/>
      </c>
      <c r="L157" s="3" t="str">
        <f t="shared" si="9"/>
        <v/>
      </c>
      <c r="M157" t="str">
        <f t="shared" si="10"/>
        <v/>
      </c>
      <c r="N157" t="str">
        <f t="shared" si="11"/>
        <v/>
      </c>
    </row>
    <row r="158" spans="1:14" x14ac:dyDescent="0.25">
      <c r="A158" t="s">
        <v>3</v>
      </c>
      <c r="B158" t="s">
        <v>4</v>
      </c>
      <c r="C158" t="s">
        <v>5</v>
      </c>
      <c r="D158" t="s">
        <v>6</v>
      </c>
      <c r="E158" t="s">
        <v>7</v>
      </c>
      <c r="F158" t="s">
        <v>8</v>
      </c>
      <c r="G158" t="s">
        <v>9</v>
      </c>
      <c r="H158" t="s">
        <v>10</v>
      </c>
      <c r="J158" s="3" t="str">
        <f t="shared" si="8"/>
        <v/>
      </c>
      <c r="L158" s="3" t="str">
        <f t="shared" si="9"/>
        <v/>
      </c>
      <c r="M158" t="str">
        <f t="shared" si="10"/>
        <v/>
      </c>
      <c r="N158" t="str">
        <f t="shared" si="11"/>
        <v/>
      </c>
    </row>
    <row r="159" spans="1:14" x14ac:dyDescent="0.25">
      <c r="A159">
        <v>1</v>
      </c>
      <c r="B159" t="s">
        <v>11</v>
      </c>
      <c r="C159" t="s">
        <v>12</v>
      </c>
      <c r="D159" s="1">
        <v>16.989999999999998</v>
      </c>
      <c r="E159" t="s">
        <v>117</v>
      </c>
      <c r="F159" t="s">
        <v>117</v>
      </c>
      <c r="G159" t="s">
        <v>14</v>
      </c>
      <c r="H159" t="s">
        <v>15</v>
      </c>
      <c r="I159" s="1">
        <v>29.48</v>
      </c>
      <c r="J159" s="3">
        <f t="shared" si="8"/>
        <v>16.989999999999998</v>
      </c>
      <c r="K159" s="2">
        <f>AVERAGE(J159:J164)</f>
        <v>22.935000000000002</v>
      </c>
      <c r="L159" s="3">
        <f t="shared" si="9"/>
        <v>22.935000000000002</v>
      </c>
      <c r="M159" t="str">
        <f t="shared" si="10"/>
        <v/>
      </c>
      <c r="N159" t="str">
        <f t="shared" si="11"/>
        <v/>
      </c>
    </row>
    <row r="160" spans="1:14" x14ac:dyDescent="0.25">
      <c r="A160">
        <v>2</v>
      </c>
      <c r="B160" t="s">
        <v>36</v>
      </c>
      <c r="C160" t="s">
        <v>37</v>
      </c>
      <c r="D160" s="1">
        <v>19.899999999999999</v>
      </c>
      <c r="E160" t="s">
        <v>118</v>
      </c>
      <c r="F160" t="s">
        <v>118</v>
      </c>
      <c r="G160" t="s">
        <v>26</v>
      </c>
      <c r="H160" t="s">
        <v>15</v>
      </c>
      <c r="I160" s="1">
        <v>29.48</v>
      </c>
      <c r="J160" s="3">
        <f t="shared" si="8"/>
        <v>19.899999999999999</v>
      </c>
      <c r="K160" s="2">
        <v>22.935000000000002</v>
      </c>
      <c r="L160" s="3">
        <f t="shared" si="9"/>
        <v>22.935000000000002</v>
      </c>
      <c r="M160" t="str">
        <f t="shared" si="10"/>
        <v/>
      </c>
      <c r="N160" t="str">
        <f t="shared" si="11"/>
        <v/>
      </c>
    </row>
    <row r="161" spans="1:14" x14ac:dyDescent="0.25">
      <c r="A161">
        <v>3</v>
      </c>
      <c r="B161" t="s">
        <v>27</v>
      </c>
      <c r="C161" t="s">
        <v>28</v>
      </c>
      <c r="D161" s="1">
        <v>22.22</v>
      </c>
      <c r="E161" t="s">
        <v>119</v>
      </c>
      <c r="F161" t="s">
        <v>119</v>
      </c>
      <c r="G161" t="s">
        <v>30</v>
      </c>
      <c r="H161" t="s">
        <v>15</v>
      </c>
      <c r="I161" s="1">
        <v>29.48</v>
      </c>
      <c r="J161" s="3">
        <f t="shared" si="8"/>
        <v>22.22</v>
      </c>
      <c r="K161" s="2">
        <v>22.935000000000002</v>
      </c>
      <c r="L161" s="3">
        <f t="shared" si="9"/>
        <v>22.935000000000002</v>
      </c>
      <c r="M161" t="str">
        <f t="shared" si="10"/>
        <v/>
      </c>
      <c r="N161" t="str">
        <f t="shared" si="11"/>
        <v/>
      </c>
    </row>
    <row r="162" spans="1:14" x14ac:dyDescent="0.25">
      <c r="A162">
        <v>4</v>
      </c>
      <c r="B162" t="s">
        <v>17</v>
      </c>
      <c r="C162" t="s">
        <v>18</v>
      </c>
      <c r="D162" s="1">
        <v>23</v>
      </c>
      <c r="E162" t="s">
        <v>120</v>
      </c>
      <c r="F162" t="s">
        <v>120</v>
      </c>
      <c r="G162" t="s">
        <v>14</v>
      </c>
      <c r="H162" t="s">
        <v>15</v>
      </c>
      <c r="I162" s="1">
        <v>29.48</v>
      </c>
      <c r="J162" s="3">
        <f t="shared" si="8"/>
        <v>23</v>
      </c>
      <c r="K162" s="2">
        <v>22.935000000000002</v>
      </c>
      <c r="L162" s="3">
        <f t="shared" si="9"/>
        <v>22.935000000000002</v>
      </c>
      <c r="M162" t="str">
        <f t="shared" si="10"/>
        <v/>
      </c>
      <c r="N162" t="str">
        <f t="shared" si="11"/>
        <v/>
      </c>
    </row>
    <row r="163" spans="1:14" x14ac:dyDescent="0.25">
      <c r="A163">
        <v>5</v>
      </c>
      <c r="B163" t="s">
        <v>31</v>
      </c>
      <c r="C163" t="s">
        <v>32</v>
      </c>
      <c r="D163" s="1">
        <v>25.5</v>
      </c>
      <c r="E163" t="s">
        <v>121</v>
      </c>
      <c r="F163" t="s">
        <v>121</v>
      </c>
      <c r="G163" t="s">
        <v>14</v>
      </c>
      <c r="H163" t="s">
        <v>15</v>
      </c>
      <c r="I163" s="1">
        <v>29.48</v>
      </c>
      <c r="J163" s="3">
        <f t="shared" si="8"/>
        <v>25.5</v>
      </c>
      <c r="K163" s="2">
        <v>22.935000000000002</v>
      </c>
      <c r="L163" s="3">
        <f t="shared" si="9"/>
        <v>22.935000000000002</v>
      </c>
      <c r="M163" t="str">
        <f t="shared" si="10"/>
        <v/>
      </c>
      <c r="N163" t="str">
        <f t="shared" si="11"/>
        <v/>
      </c>
    </row>
    <row r="164" spans="1:14" x14ac:dyDescent="0.25">
      <c r="A164">
        <v>6</v>
      </c>
      <c r="B164" t="s">
        <v>20</v>
      </c>
      <c r="C164" t="s">
        <v>21</v>
      </c>
      <c r="D164" s="1">
        <v>30</v>
      </c>
      <c r="E164" t="s">
        <v>122</v>
      </c>
      <c r="F164" t="s">
        <v>122</v>
      </c>
      <c r="G164" t="s">
        <v>23</v>
      </c>
      <c r="H164" t="s">
        <v>15</v>
      </c>
      <c r="I164" s="1">
        <v>29.48</v>
      </c>
      <c r="J164" s="3">
        <f t="shared" si="8"/>
        <v>30</v>
      </c>
      <c r="K164" s="2">
        <v>22.935000000000002</v>
      </c>
      <c r="L164" s="3">
        <f t="shared" si="9"/>
        <v>22.935000000000002</v>
      </c>
      <c r="M164" t="str">
        <f t="shared" si="10"/>
        <v/>
      </c>
      <c r="N164" t="str">
        <f t="shared" si="11"/>
        <v/>
      </c>
    </row>
    <row r="165" spans="1:14" x14ac:dyDescent="0.25">
      <c r="A165" t="s">
        <v>123</v>
      </c>
      <c r="B165" t="s">
        <v>124</v>
      </c>
      <c r="C165" t="s">
        <v>2</v>
      </c>
      <c r="D165" s="1">
        <v>3.98</v>
      </c>
      <c r="J165" s="3" t="str">
        <f t="shared" si="8"/>
        <v/>
      </c>
      <c r="L165" s="3" t="str">
        <f t="shared" si="9"/>
        <v/>
      </c>
      <c r="M165" t="str">
        <f t="shared" si="10"/>
        <v/>
      </c>
      <c r="N165" t="str">
        <f t="shared" si="11"/>
        <v/>
      </c>
    </row>
    <row r="166" spans="1:14" x14ac:dyDescent="0.25">
      <c r="A166" t="s">
        <v>3</v>
      </c>
      <c r="B166" t="s">
        <v>4</v>
      </c>
      <c r="C166" t="s">
        <v>5</v>
      </c>
      <c r="D166" t="s">
        <v>6</v>
      </c>
      <c r="E166" t="s">
        <v>7</v>
      </c>
      <c r="F166" t="s">
        <v>8</v>
      </c>
      <c r="G166" t="s">
        <v>9</v>
      </c>
      <c r="H166" t="s">
        <v>10</v>
      </c>
      <c r="J166" s="3" t="str">
        <f t="shared" si="8"/>
        <v/>
      </c>
      <c r="L166" s="3" t="str">
        <f t="shared" si="9"/>
        <v/>
      </c>
      <c r="M166" t="str">
        <f t="shared" si="10"/>
        <v/>
      </c>
      <c r="N166" t="str">
        <f t="shared" si="11"/>
        <v/>
      </c>
    </row>
    <row r="167" spans="1:14" x14ac:dyDescent="0.25">
      <c r="A167">
        <v>1</v>
      </c>
      <c r="B167" t="s">
        <v>11</v>
      </c>
      <c r="C167" t="s">
        <v>12</v>
      </c>
      <c r="D167" s="1">
        <v>2.35</v>
      </c>
      <c r="E167" t="s">
        <v>13</v>
      </c>
      <c r="F167" t="s">
        <v>13</v>
      </c>
      <c r="G167" t="s">
        <v>14</v>
      </c>
      <c r="H167" t="s">
        <v>15</v>
      </c>
      <c r="I167" s="1">
        <v>3.98</v>
      </c>
      <c r="J167" s="3">
        <f t="shared" si="8"/>
        <v>2.35</v>
      </c>
      <c r="K167" s="2">
        <f>AVERAGE(J167:J173)</f>
        <v>3.4571428571428577</v>
      </c>
      <c r="L167" s="3">
        <f t="shared" si="9"/>
        <v>3.4571428571428577</v>
      </c>
      <c r="M167" t="str">
        <f t="shared" si="10"/>
        <v>ESSE</v>
      </c>
      <c r="N167" t="str">
        <f t="shared" si="11"/>
        <v>ESSE</v>
      </c>
    </row>
    <row r="168" spans="1:14" x14ac:dyDescent="0.25">
      <c r="A168">
        <v>2</v>
      </c>
      <c r="B168" t="s">
        <v>24</v>
      </c>
      <c r="C168" t="s">
        <v>25</v>
      </c>
      <c r="D168" s="1">
        <v>2.39</v>
      </c>
      <c r="E168" t="s">
        <v>13</v>
      </c>
      <c r="F168" t="s">
        <v>13</v>
      </c>
      <c r="G168" t="s">
        <v>26</v>
      </c>
      <c r="H168" t="s">
        <v>15</v>
      </c>
      <c r="I168" s="1">
        <v>3.98</v>
      </c>
      <c r="J168" s="3">
        <f t="shared" si="8"/>
        <v>2.39</v>
      </c>
      <c r="K168" s="2">
        <v>3.4571428571428577</v>
      </c>
      <c r="L168" s="3">
        <f t="shared" si="9"/>
        <v>3.4571428571428577</v>
      </c>
      <c r="M168" t="str">
        <f t="shared" si="10"/>
        <v>ESSE</v>
      </c>
      <c r="N168" t="str">
        <f t="shared" si="11"/>
        <v/>
      </c>
    </row>
    <row r="169" spans="1:14" x14ac:dyDescent="0.25">
      <c r="A169">
        <v>3</v>
      </c>
      <c r="B169" t="s">
        <v>17</v>
      </c>
      <c r="C169" t="s">
        <v>18</v>
      </c>
      <c r="D169" s="1">
        <v>2.5</v>
      </c>
      <c r="E169" t="s">
        <v>19</v>
      </c>
      <c r="F169" t="s">
        <v>19</v>
      </c>
      <c r="G169" t="s">
        <v>14</v>
      </c>
      <c r="H169" t="s">
        <v>15</v>
      </c>
      <c r="I169" s="1">
        <v>3.98</v>
      </c>
      <c r="J169" s="3">
        <f t="shared" si="8"/>
        <v>2.5</v>
      </c>
      <c r="K169" s="2">
        <v>3.4571428571428577</v>
      </c>
      <c r="L169" s="3">
        <f t="shared" si="9"/>
        <v>3.4571428571428577</v>
      </c>
      <c r="M169" t="str">
        <f t="shared" si="10"/>
        <v/>
      </c>
      <c r="N169" t="str">
        <f t="shared" si="11"/>
        <v/>
      </c>
    </row>
    <row r="170" spans="1:14" x14ac:dyDescent="0.25">
      <c r="A170">
        <v>4</v>
      </c>
      <c r="B170" t="s">
        <v>20</v>
      </c>
      <c r="C170" t="s">
        <v>21</v>
      </c>
      <c r="D170" s="1">
        <v>3</v>
      </c>
      <c r="E170" t="s">
        <v>22</v>
      </c>
      <c r="F170" t="s">
        <v>22</v>
      </c>
      <c r="G170" t="s">
        <v>23</v>
      </c>
      <c r="H170" t="s">
        <v>15</v>
      </c>
      <c r="I170" s="1">
        <v>3.98</v>
      </c>
      <c r="J170" s="3">
        <f t="shared" si="8"/>
        <v>3</v>
      </c>
      <c r="K170" s="2">
        <v>3.4571428571428577</v>
      </c>
      <c r="L170" s="3">
        <f t="shared" si="9"/>
        <v>3.4571428571428577</v>
      </c>
      <c r="M170" t="str">
        <f t="shared" si="10"/>
        <v/>
      </c>
      <c r="N170" t="str">
        <f t="shared" si="11"/>
        <v/>
      </c>
    </row>
    <row r="171" spans="1:14" x14ac:dyDescent="0.25">
      <c r="A171">
        <v>5</v>
      </c>
      <c r="B171" t="s">
        <v>31</v>
      </c>
      <c r="C171" t="s">
        <v>32</v>
      </c>
      <c r="D171" s="1">
        <v>3.98</v>
      </c>
      <c r="E171" t="s">
        <v>33</v>
      </c>
      <c r="F171" t="s">
        <v>33</v>
      </c>
      <c r="G171" t="s">
        <v>14</v>
      </c>
      <c r="H171" t="s">
        <v>15</v>
      </c>
      <c r="I171" s="1">
        <v>3.98</v>
      </c>
      <c r="J171" s="3">
        <f t="shared" si="8"/>
        <v>3.98</v>
      </c>
      <c r="K171" s="2">
        <v>3.4571428571428577</v>
      </c>
      <c r="L171" s="3">
        <f t="shared" si="9"/>
        <v>3.4571428571428577</v>
      </c>
      <c r="M171" t="str">
        <f t="shared" si="10"/>
        <v/>
      </c>
      <c r="N171" t="str">
        <f t="shared" si="11"/>
        <v/>
      </c>
    </row>
    <row r="172" spans="1:14" x14ac:dyDescent="0.25">
      <c r="A172">
        <v>6</v>
      </c>
      <c r="B172" t="s">
        <v>27</v>
      </c>
      <c r="C172" t="s">
        <v>28</v>
      </c>
      <c r="D172" s="1">
        <v>4.9800000000000004</v>
      </c>
      <c r="E172" t="s">
        <v>29</v>
      </c>
      <c r="F172" t="s">
        <v>29</v>
      </c>
      <c r="G172" t="s">
        <v>30</v>
      </c>
      <c r="H172" t="s">
        <v>15</v>
      </c>
      <c r="I172" s="1">
        <v>3.98</v>
      </c>
      <c r="J172" s="3">
        <f t="shared" si="8"/>
        <v>4.9800000000000004</v>
      </c>
      <c r="K172" s="2">
        <v>3.4571428571428577</v>
      </c>
      <c r="L172" s="3">
        <f t="shared" si="9"/>
        <v>3.4571428571428577</v>
      </c>
      <c r="M172" t="str">
        <f t="shared" si="10"/>
        <v/>
      </c>
      <c r="N172" t="str">
        <f t="shared" si="11"/>
        <v/>
      </c>
    </row>
    <row r="173" spans="1:14" x14ac:dyDescent="0.25">
      <c r="A173">
        <v>7</v>
      </c>
      <c r="B173" t="s">
        <v>36</v>
      </c>
      <c r="C173" t="s">
        <v>37</v>
      </c>
      <c r="D173" s="1">
        <v>5</v>
      </c>
      <c r="E173" t="s">
        <v>13</v>
      </c>
      <c r="F173" t="s">
        <v>13</v>
      </c>
      <c r="G173" t="s">
        <v>26</v>
      </c>
      <c r="H173" t="s">
        <v>15</v>
      </c>
      <c r="I173" s="1">
        <v>3.98</v>
      </c>
      <c r="J173" s="3">
        <f t="shared" si="8"/>
        <v>5</v>
      </c>
      <c r="K173" s="2">
        <v>3.4571428571428577</v>
      </c>
      <c r="L173" s="3">
        <f t="shared" si="9"/>
        <v>3.4571428571428577</v>
      </c>
      <c r="M173" t="str">
        <f t="shared" si="10"/>
        <v/>
      </c>
      <c r="N173" t="str">
        <f t="shared" si="11"/>
        <v/>
      </c>
    </row>
    <row r="174" spans="1:14" x14ac:dyDescent="0.25">
      <c r="A174" t="s">
        <v>125</v>
      </c>
      <c r="B174" t="s">
        <v>126</v>
      </c>
      <c r="C174" t="s">
        <v>2</v>
      </c>
      <c r="D174" s="1">
        <v>5.48</v>
      </c>
      <c r="J174" s="3" t="str">
        <f t="shared" si="8"/>
        <v/>
      </c>
      <c r="L174" s="3" t="str">
        <f t="shared" si="9"/>
        <v/>
      </c>
      <c r="M174" t="str">
        <f t="shared" si="10"/>
        <v/>
      </c>
      <c r="N174" t="str">
        <f t="shared" si="11"/>
        <v/>
      </c>
    </row>
    <row r="175" spans="1:14" x14ac:dyDescent="0.25">
      <c r="A175" t="s">
        <v>3</v>
      </c>
      <c r="B175" t="s">
        <v>4</v>
      </c>
      <c r="C175" t="s">
        <v>5</v>
      </c>
      <c r="D175" t="s">
        <v>6</v>
      </c>
      <c r="E175" t="s">
        <v>7</v>
      </c>
      <c r="F175" t="s">
        <v>8</v>
      </c>
      <c r="G175" t="s">
        <v>9</v>
      </c>
      <c r="H175" t="s">
        <v>10</v>
      </c>
      <c r="J175" s="3" t="str">
        <f t="shared" si="8"/>
        <v/>
      </c>
      <c r="L175" s="3" t="str">
        <f t="shared" si="9"/>
        <v/>
      </c>
      <c r="M175" t="str">
        <f t="shared" si="10"/>
        <v/>
      </c>
      <c r="N175" t="str">
        <f t="shared" si="11"/>
        <v/>
      </c>
    </row>
    <row r="176" spans="1:14" x14ac:dyDescent="0.25">
      <c r="A176">
        <v>1</v>
      </c>
      <c r="B176" t="s">
        <v>11</v>
      </c>
      <c r="C176" t="s">
        <v>12</v>
      </c>
      <c r="D176" s="1">
        <v>2.39</v>
      </c>
      <c r="E176" t="s">
        <v>13</v>
      </c>
      <c r="F176" t="s">
        <v>13</v>
      </c>
      <c r="G176" t="s">
        <v>14</v>
      </c>
      <c r="H176" t="s">
        <v>15</v>
      </c>
      <c r="I176" s="1">
        <v>5.48</v>
      </c>
      <c r="J176" s="3" t="str">
        <f t="shared" si="8"/>
        <v/>
      </c>
      <c r="K176" s="2">
        <f>AVERAGE(J176:J182)</f>
        <v>4.9139999999999997</v>
      </c>
      <c r="L176" s="3">
        <f t="shared" si="9"/>
        <v>4.9139999999999997</v>
      </c>
      <c r="M176" t="str">
        <f t="shared" si="10"/>
        <v>ESSE</v>
      </c>
      <c r="N176" t="str">
        <f t="shared" si="11"/>
        <v>ESSE</v>
      </c>
    </row>
    <row r="177" spans="1:14" x14ac:dyDescent="0.25">
      <c r="A177">
        <v>2</v>
      </c>
      <c r="B177" t="s">
        <v>24</v>
      </c>
      <c r="C177" t="s">
        <v>25</v>
      </c>
      <c r="D177" s="1">
        <v>2.4</v>
      </c>
      <c r="E177" t="s">
        <v>13</v>
      </c>
      <c r="F177" t="s">
        <v>13</v>
      </c>
      <c r="G177" t="s">
        <v>26</v>
      </c>
      <c r="H177" t="s">
        <v>15</v>
      </c>
      <c r="I177" s="1">
        <v>5.48</v>
      </c>
      <c r="J177" s="3" t="str">
        <f t="shared" si="8"/>
        <v/>
      </c>
      <c r="K177" s="2">
        <v>4.9139999999999997</v>
      </c>
      <c r="L177" s="3">
        <f t="shared" si="9"/>
        <v>4.9139999999999997</v>
      </c>
      <c r="M177" t="str">
        <f t="shared" si="10"/>
        <v>ESSE</v>
      </c>
      <c r="N177" t="str">
        <f t="shared" si="11"/>
        <v/>
      </c>
    </row>
    <row r="178" spans="1:14" x14ac:dyDescent="0.25">
      <c r="A178">
        <v>3</v>
      </c>
      <c r="B178" t="s">
        <v>17</v>
      </c>
      <c r="C178" t="s">
        <v>18</v>
      </c>
      <c r="D178" s="1">
        <v>3.5</v>
      </c>
      <c r="E178" t="s">
        <v>19</v>
      </c>
      <c r="F178" t="s">
        <v>19</v>
      </c>
      <c r="G178" t="s">
        <v>14</v>
      </c>
      <c r="H178" t="s">
        <v>15</v>
      </c>
      <c r="I178" s="1">
        <v>5.48</v>
      </c>
      <c r="J178" s="3">
        <f t="shared" si="8"/>
        <v>3.5</v>
      </c>
      <c r="K178" s="2">
        <v>4.9139999999999997</v>
      </c>
      <c r="L178" s="3">
        <f t="shared" si="9"/>
        <v>4.9139999999999997</v>
      </c>
      <c r="M178" t="str">
        <f t="shared" si="10"/>
        <v/>
      </c>
      <c r="N178" t="str">
        <f t="shared" si="11"/>
        <v/>
      </c>
    </row>
    <row r="179" spans="1:14" x14ac:dyDescent="0.25">
      <c r="A179">
        <v>4</v>
      </c>
      <c r="B179" t="s">
        <v>20</v>
      </c>
      <c r="C179" t="s">
        <v>21</v>
      </c>
      <c r="D179" s="1">
        <v>4</v>
      </c>
      <c r="E179" t="s">
        <v>22</v>
      </c>
      <c r="F179" t="s">
        <v>22</v>
      </c>
      <c r="G179" t="s">
        <v>23</v>
      </c>
      <c r="H179" t="s">
        <v>15</v>
      </c>
      <c r="I179" s="1">
        <v>5.48</v>
      </c>
      <c r="J179" s="3">
        <f t="shared" si="8"/>
        <v>4</v>
      </c>
      <c r="K179" s="2">
        <v>4.9139999999999997</v>
      </c>
      <c r="L179" s="3">
        <f t="shared" si="9"/>
        <v>4.9139999999999997</v>
      </c>
      <c r="M179" t="str">
        <f t="shared" si="10"/>
        <v/>
      </c>
      <c r="N179" t="str">
        <f t="shared" si="11"/>
        <v/>
      </c>
    </row>
    <row r="180" spans="1:14" x14ac:dyDescent="0.25">
      <c r="A180">
        <v>5</v>
      </c>
      <c r="B180" t="s">
        <v>36</v>
      </c>
      <c r="C180" t="s">
        <v>37</v>
      </c>
      <c r="D180" s="1">
        <v>5</v>
      </c>
      <c r="E180" t="s">
        <v>13</v>
      </c>
      <c r="F180" t="s">
        <v>13</v>
      </c>
      <c r="G180" t="s">
        <v>26</v>
      </c>
      <c r="H180" t="s">
        <v>15</v>
      </c>
      <c r="I180" s="1">
        <v>5.48</v>
      </c>
      <c r="J180" s="3">
        <f t="shared" si="8"/>
        <v>5</v>
      </c>
      <c r="K180" s="2">
        <v>4.9139999999999997</v>
      </c>
      <c r="L180" s="3">
        <f t="shared" si="9"/>
        <v>4.9139999999999997</v>
      </c>
      <c r="M180" t="str">
        <f t="shared" si="10"/>
        <v/>
      </c>
      <c r="N180" t="str">
        <f t="shared" si="11"/>
        <v/>
      </c>
    </row>
    <row r="181" spans="1:14" x14ac:dyDescent="0.25">
      <c r="A181">
        <v>6</v>
      </c>
      <c r="B181" t="s">
        <v>31</v>
      </c>
      <c r="C181" t="s">
        <v>32</v>
      </c>
      <c r="D181" s="1">
        <v>5.48</v>
      </c>
      <c r="E181" t="s">
        <v>33</v>
      </c>
      <c r="F181" t="s">
        <v>33</v>
      </c>
      <c r="G181" t="s">
        <v>14</v>
      </c>
      <c r="H181" t="s">
        <v>15</v>
      </c>
      <c r="I181" s="1">
        <v>5.48</v>
      </c>
      <c r="J181" s="3">
        <f t="shared" si="8"/>
        <v>5.48</v>
      </c>
      <c r="K181" s="2">
        <v>4.9139999999999997</v>
      </c>
      <c r="L181" s="3">
        <f t="shared" si="9"/>
        <v>4.9139999999999997</v>
      </c>
      <c r="M181" t="str">
        <f t="shared" si="10"/>
        <v/>
      </c>
      <c r="N181" t="str">
        <f t="shared" si="11"/>
        <v/>
      </c>
    </row>
    <row r="182" spans="1:14" x14ac:dyDescent="0.25">
      <c r="A182">
        <v>7</v>
      </c>
      <c r="B182" t="s">
        <v>27</v>
      </c>
      <c r="C182" t="s">
        <v>28</v>
      </c>
      <c r="D182" s="1">
        <v>6.59</v>
      </c>
      <c r="E182" t="s">
        <v>29</v>
      </c>
      <c r="F182" t="s">
        <v>29</v>
      </c>
      <c r="G182" t="s">
        <v>30</v>
      </c>
      <c r="H182" t="s">
        <v>15</v>
      </c>
      <c r="I182" s="1">
        <v>5.48</v>
      </c>
      <c r="J182" s="3">
        <f t="shared" si="8"/>
        <v>6.59</v>
      </c>
      <c r="K182" s="2">
        <v>4.9139999999999997</v>
      </c>
      <c r="L182" s="3">
        <f t="shared" si="9"/>
        <v>4.9139999999999997</v>
      </c>
      <c r="M182" t="str">
        <f t="shared" si="10"/>
        <v/>
      </c>
      <c r="N182" t="str">
        <f t="shared" si="11"/>
        <v/>
      </c>
    </row>
    <row r="183" spans="1:14" x14ac:dyDescent="0.25">
      <c r="A183" t="s">
        <v>127</v>
      </c>
      <c r="B183" t="s">
        <v>128</v>
      </c>
      <c r="C183" t="s">
        <v>2</v>
      </c>
      <c r="D183" s="1">
        <v>6.82</v>
      </c>
      <c r="J183" s="3" t="str">
        <f t="shared" si="8"/>
        <v/>
      </c>
      <c r="L183" s="3" t="str">
        <f t="shared" si="9"/>
        <v/>
      </c>
      <c r="M183" t="str">
        <f t="shared" si="10"/>
        <v/>
      </c>
      <c r="N183" t="str">
        <f t="shared" si="11"/>
        <v/>
      </c>
    </row>
    <row r="184" spans="1:14" x14ac:dyDescent="0.25">
      <c r="A184" t="s">
        <v>3</v>
      </c>
      <c r="B184" t="s">
        <v>4</v>
      </c>
      <c r="C184" t="s">
        <v>5</v>
      </c>
      <c r="D184" t="s">
        <v>6</v>
      </c>
      <c r="E184" t="s">
        <v>7</v>
      </c>
      <c r="F184" t="s">
        <v>8</v>
      </c>
      <c r="G184" t="s">
        <v>9</v>
      </c>
      <c r="H184" t="s">
        <v>10</v>
      </c>
      <c r="J184" s="3" t="str">
        <f t="shared" si="8"/>
        <v/>
      </c>
      <c r="L184" s="3" t="str">
        <f t="shared" si="9"/>
        <v/>
      </c>
      <c r="M184" t="str">
        <f t="shared" si="10"/>
        <v/>
      </c>
      <c r="N184" t="str">
        <f t="shared" si="11"/>
        <v/>
      </c>
    </row>
    <row r="185" spans="1:14" x14ac:dyDescent="0.25">
      <c r="A185">
        <v>1</v>
      </c>
      <c r="B185" t="s">
        <v>11</v>
      </c>
      <c r="C185" t="s">
        <v>12</v>
      </c>
      <c r="D185" s="1">
        <v>3.49</v>
      </c>
      <c r="E185" t="s">
        <v>13</v>
      </c>
      <c r="F185" t="s">
        <v>13</v>
      </c>
      <c r="G185" t="s">
        <v>14</v>
      </c>
      <c r="H185" t="s">
        <v>15</v>
      </c>
      <c r="I185" s="1">
        <v>6.82</v>
      </c>
      <c r="J185" s="3">
        <f t="shared" si="8"/>
        <v>3.49</v>
      </c>
      <c r="K185" s="2">
        <f>AVERAGE(J185:J191)</f>
        <v>5.3114285714285723</v>
      </c>
      <c r="L185" s="3">
        <f t="shared" si="9"/>
        <v>5.3114285714285723</v>
      </c>
      <c r="M185" t="str">
        <f t="shared" si="10"/>
        <v>ESSE</v>
      </c>
      <c r="N185" t="str">
        <f t="shared" si="11"/>
        <v>ESSE</v>
      </c>
    </row>
    <row r="186" spans="1:14" x14ac:dyDescent="0.25">
      <c r="A186">
        <v>2</v>
      </c>
      <c r="B186" t="s">
        <v>24</v>
      </c>
      <c r="C186" t="s">
        <v>25</v>
      </c>
      <c r="D186" s="1">
        <v>3.5</v>
      </c>
      <c r="E186" t="s">
        <v>13</v>
      </c>
      <c r="F186" t="s">
        <v>13</v>
      </c>
      <c r="G186" t="s">
        <v>26</v>
      </c>
      <c r="H186" t="s">
        <v>15</v>
      </c>
      <c r="I186" s="1">
        <v>6.82</v>
      </c>
      <c r="J186" s="3">
        <f t="shared" si="8"/>
        <v>3.5</v>
      </c>
      <c r="K186" s="2">
        <v>5.3114285714285723</v>
      </c>
      <c r="L186" s="3">
        <f t="shared" si="9"/>
        <v>5.3114285714285723</v>
      </c>
      <c r="M186" t="str">
        <f t="shared" si="10"/>
        <v>ESSE</v>
      </c>
      <c r="N186" t="str">
        <f t="shared" si="11"/>
        <v/>
      </c>
    </row>
    <row r="187" spans="1:14" x14ac:dyDescent="0.25">
      <c r="A187">
        <v>3</v>
      </c>
      <c r="B187" t="s">
        <v>17</v>
      </c>
      <c r="C187" t="s">
        <v>18</v>
      </c>
      <c r="D187" s="1">
        <v>4.5</v>
      </c>
      <c r="E187" t="s">
        <v>19</v>
      </c>
      <c r="F187" t="s">
        <v>19</v>
      </c>
      <c r="G187" t="s">
        <v>14</v>
      </c>
      <c r="H187" t="s">
        <v>15</v>
      </c>
      <c r="I187" s="1">
        <v>6.82</v>
      </c>
      <c r="J187" s="3">
        <f t="shared" si="8"/>
        <v>4.5</v>
      </c>
      <c r="K187" s="2">
        <v>5.3114285714285723</v>
      </c>
      <c r="L187" s="3">
        <f t="shared" si="9"/>
        <v>5.3114285714285723</v>
      </c>
      <c r="M187" t="str">
        <f t="shared" si="10"/>
        <v/>
      </c>
      <c r="N187" t="str">
        <f t="shared" si="11"/>
        <v/>
      </c>
    </row>
    <row r="188" spans="1:14" x14ac:dyDescent="0.25">
      <c r="A188">
        <v>4</v>
      </c>
      <c r="B188" t="s">
        <v>20</v>
      </c>
      <c r="C188" t="s">
        <v>21</v>
      </c>
      <c r="D188" s="1">
        <v>5</v>
      </c>
      <c r="E188" t="s">
        <v>22</v>
      </c>
      <c r="F188" t="s">
        <v>22</v>
      </c>
      <c r="G188" t="s">
        <v>23</v>
      </c>
      <c r="H188" t="s">
        <v>15</v>
      </c>
      <c r="I188" s="1">
        <v>6.82</v>
      </c>
      <c r="J188" s="3">
        <f t="shared" si="8"/>
        <v>5</v>
      </c>
      <c r="K188" s="2">
        <v>5.3114285714285723</v>
      </c>
      <c r="L188" s="3">
        <f t="shared" si="9"/>
        <v>5.3114285714285723</v>
      </c>
      <c r="M188" t="str">
        <f t="shared" si="10"/>
        <v/>
      </c>
      <c r="N188" t="str">
        <f t="shared" si="11"/>
        <v/>
      </c>
    </row>
    <row r="189" spans="1:14" x14ac:dyDescent="0.25">
      <c r="A189">
        <v>5</v>
      </c>
      <c r="B189" t="s">
        <v>31</v>
      </c>
      <c r="C189" t="s">
        <v>32</v>
      </c>
      <c r="D189" s="1">
        <v>6.82</v>
      </c>
      <c r="E189" t="s">
        <v>33</v>
      </c>
      <c r="F189" t="s">
        <v>33</v>
      </c>
      <c r="G189" t="s">
        <v>14</v>
      </c>
      <c r="H189" t="s">
        <v>15</v>
      </c>
      <c r="I189" s="1">
        <v>6.82</v>
      </c>
      <c r="J189" s="3">
        <f t="shared" si="8"/>
        <v>6.82</v>
      </c>
      <c r="K189" s="2">
        <v>5.3114285714285723</v>
      </c>
      <c r="L189" s="3">
        <f t="shared" si="9"/>
        <v>5.3114285714285723</v>
      </c>
      <c r="M189" t="str">
        <f t="shared" si="10"/>
        <v/>
      </c>
      <c r="N189" t="str">
        <f t="shared" si="11"/>
        <v/>
      </c>
    </row>
    <row r="190" spans="1:14" x14ac:dyDescent="0.25">
      <c r="A190">
        <v>6</v>
      </c>
      <c r="B190" t="s">
        <v>27</v>
      </c>
      <c r="C190" t="s">
        <v>28</v>
      </c>
      <c r="D190" s="1">
        <v>6.89</v>
      </c>
      <c r="E190" t="s">
        <v>29</v>
      </c>
      <c r="F190" t="s">
        <v>29</v>
      </c>
      <c r="G190" t="s">
        <v>30</v>
      </c>
      <c r="H190" t="s">
        <v>15</v>
      </c>
      <c r="I190" s="1">
        <v>6.82</v>
      </c>
      <c r="J190" s="3">
        <f t="shared" si="8"/>
        <v>6.89</v>
      </c>
      <c r="K190" s="2">
        <v>5.3114285714285723</v>
      </c>
      <c r="L190" s="3">
        <f t="shared" si="9"/>
        <v>5.3114285714285723</v>
      </c>
      <c r="M190" t="str">
        <f t="shared" si="10"/>
        <v/>
      </c>
      <c r="N190" t="str">
        <f t="shared" si="11"/>
        <v/>
      </c>
    </row>
    <row r="191" spans="1:14" x14ac:dyDescent="0.25">
      <c r="A191">
        <v>7</v>
      </c>
      <c r="B191" t="s">
        <v>36</v>
      </c>
      <c r="C191" t="s">
        <v>37</v>
      </c>
      <c r="D191" s="1">
        <v>6.98</v>
      </c>
      <c r="E191" t="s">
        <v>13</v>
      </c>
      <c r="F191" t="s">
        <v>13</v>
      </c>
      <c r="G191" t="s">
        <v>26</v>
      </c>
      <c r="H191" t="s">
        <v>15</v>
      </c>
      <c r="I191" s="1">
        <v>6.82</v>
      </c>
      <c r="J191" s="3">
        <f t="shared" si="8"/>
        <v>6.98</v>
      </c>
      <c r="K191" s="2">
        <v>5.3114285714285723</v>
      </c>
      <c r="L191" s="3">
        <f t="shared" si="9"/>
        <v>5.3114285714285723</v>
      </c>
      <c r="M191" t="str">
        <f t="shared" si="10"/>
        <v/>
      </c>
      <c r="N191" t="str">
        <f t="shared" si="11"/>
        <v/>
      </c>
    </row>
    <row r="192" spans="1:14" x14ac:dyDescent="0.25">
      <c r="A192" t="s">
        <v>129</v>
      </c>
      <c r="B192" t="s">
        <v>130</v>
      </c>
      <c r="C192" t="s">
        <v>2</v>
      </c>
      <c r="D192" s="1">
        <v>17.649999999999999</v>
      </c>
      <c r="J192" s="3" t="str">
        <f t="shared" si="8"/>
        <v/>
      </c>
      <c r="L192" s="3" t="str">
        <f t="shared" si="9"/>
        <v/>
      </c>
      <c r="M192" t="str">
        <f t="shared" si="10"/>
        <v/>
      </c>
      <c r="N192" t="str">
        <f t="shared" si="11"/>
        <v/>
      </c>
    </row>
    <row r="193" spans="1:14" x14ac:dyDescent="0.25">
      <c r="A193" t="s">
        <v>3</v>
      </c>
      <c r="B193" t="s">
        <v>4</v>
      </c>
      <c r="C193" t="s">
        <v>5</v>
      </c>
      <c r="D193" t="s">
        <v>6</v>
      </c>
      <c r="E193" t="s">
        <v>7</v>
      </c>
      <c r="F193" t="s">
        <v>8</v>
      </c>
      <c r="G193" t="s">
        <v>9</v>
      </c>
      <c r="H193" t="s">
        <v>10</v>
      </c>
      <c r="J193" s="3" t="str">
        <f t="shared" si="8"/>
        <v/>
      </c>
      <c r="L193" s="3" t="str">
        <f t="shared" si="9"/>
        <v/>
      </c>
      <c r="M193" t="str">
        <f t="shared" si="10"/>
        <v/>
      </c>
      <c r="N193" t="str">
        <f t="shared" si="11"/>
        <v/>
      </c>
    </row>
    <row r="194" spans="1:14" x14ac:dyDescent="0.25">
      <c r="A194">
        <v>1</v>
      </c>
      <c r="B194" t="s">
        <v>11</v>
      </c>
      <c r="C194" t="s">
        <v>12</v>
      </c>
      <c r="D194" s="1">
        <v>10.49</v>
      </c>
      <c r="E194" t="s">
        <v>131</v>
      </c>
      <c r="F194" t="s">
        <v>131</v>
      </c>
      <c r="G194" t="s">
        <v>14</v>
      </c>
      <c r="H194" t="s">
        <v>15</v>
      </c>
      <c r="I194" s="1">
        <v>17.649999999999999</v>
      </c>
      <c r="J194" s="3">
        <f t="shared" si="8"/>
        <v>10.49</v>
      </c>
      <c r="K194" s="2">
        <f>AVERAGE(J194:J199)</f>
        <v>16.088333333333335</v>
      </c>
      <c r="L194" s="3">
        <f t="shared" si="9"/>
        <v>16.088333333333335</v>
      </c>
      <c r="M194" t="str">
        <f t="shared" si="10"/>
        <v>ESSE</v>
      </c>
      <c r="N194" t="str">
        <f t="shared" si="11"/>
        <v>ESSE</v>
      </c>
    </row>
    <row r="195" spans="1:14" x14ac:dyDescent="0.25">
      <c r="A195">
        <v>2</v>
      </c>
      <c r="B195" t="s">
        <v>17</v>
      </c>
      <c r="C195" t="s">
        <v>18</v>
      </c>
      <c r="D195" s="1">
        <v>10.5</v>
      </c>
      <c r="E195" t="s">
        <v>113</v>
      </c>
      <c r="F195" t="s">
        <v>113</v>
      </c>
      <c r="G195" t="s">
        <v>14</v>
      </c>
      <c r="H195" t="s">
        <v>15</v>
      </c>
      <c r="I195" s="1">
        <v>17.649999999999999</v>
      </c>
      <c r="J195" s="3">
        <f t="shared" si="8"/>
        <v>10.5</v>
      </c>
      <c r="K195" s="2">
        <v>16.088333333333335</v>
      </c>
      <c r="L195" s="3">
        <f t="shared" si="9"/>
        <v>16.088333333333335</v>
      </c>
      <c r="M195" t="str">
        <f t="shared" si="10"/>
        <v>ESSE</v>
      </c>
      <c r="N195" t="str">
        <f t="shared" si="11"/>
        <v/>
      </c>
    </row>
    <row r="196" spans="1:14" x14ac:dyDescent="0.25">
      <c r="A196">
        <v>3</v>
      </c>
      <c r="B196" t="s">
        <v>20</v>
      </c>
      <c r="C196" t="s">
        <v>21</v>
      </c>
      <c r="D196" s="1">
        <v>12</v>
      </c>
      <c r="E196" t="s">
        <v>132</v>
      </c>
      <c r="F196" t="s">
        <v>132</v>
      </c>
      <c r="G196" t="s">
        <v>23</v>
      </c>
      <c r="H196" t="s">
        <v>15</v>
      </c>
      <c r="I196" s="1">
        <v>17.649999999999999</v>
      </c>
      <c r="J196" s="3">
        <f t="shared" si="8"/>
        <v>12</v>
      </c>
      <c r="K196" s="2">
        <v>16.088333333333335</v>
      </c>
      <c r="L196" s="3">
        <f t="shared" si="9"/>
        <v>16.088333333333335</v>
      </c>
      <c r="M196" t="str">
        <f t="shared" si="10"/>
        <v/>
      </c>
      <c r="N196" t="str">
        <f t="shared" si="11"/>
        <v/>
      </c>
    </row>
    <row r="197" spans="1:14" x14ac:dyDescent="0.25">
      <c r="A197">
        <v>4</v>
      </c>
      <c r="B197" t="s">
        <v>27</v>
      </c>
      <c r="C197" t="s">
        <v>28</v>
      </c>
      <c r="D197" s="1">
        <v>15.99</v>
      </c>
      <c r="E197" t="s">
        <v>133</v>
      </c>
      <c r="F197" t="s">
        <v>133</v>
      </c>
      <c r="G197" t="s">
        <v>30</v>
      </c>
      <c r="H197" t="s">
        <v>15</v>
      </c>
      <c r="I197" s="1">
        <v>17.649999999999999</v>
      </c>
      <c r="J197" s="3">
        <f t="shared" ref="J197:J260" si="12">IF(I197&lt;&gt;"",IF(D197&gt;I197/2,D197,""),"")</f>
        <v>15.99</v>
      </c>
      <c r="K197" s="2">
        <v>16.088333333333335</v>
      </c>
      <c r="L197" s="3">
        <f t="shared" ref="L197:L260" si="13">IF(K197&lt;&gt;"",IF(K197&lt;I197,K197,I197),"")</f>
        <v>16.088333333333335</v>
      </c>
      <c r="M197" t="str">
        <f t="shared" ref="M197:M260" si="14">IF(K197&lt;&gt;"",IF(D197&lt;L197*0.7,"ESSE",""),"")</f>
        <v/>
      </c>
      <c r="N197" t="str">
        <f t="shared" ref="N197:N260" si="15">IF(A197=1,M197,"")</f>
        <v/>
      </c>
    </row>
    <row r="198" spans="1:14" x14ac:dyDescent="0.25">
      <c r="A198">
        <v>5</v>
      </c>
      <c r="B198" t="s">
        <v>31</v>
      </c>
      <c r="C198" t="s">
        <v>32</v>
      </c>
      <c r="D198" s="1">
        <v>17.649999999999999</v>
      </c>
      <c r="E198" t="s">
        <v>113</v>
      </c>
      <c r="F198" t="s">
        <v>113</v>
      </c>
      <c r="G198" t="s">
        <v>14</v>
      </c>
      <c r="H198" t="s">
        <v>15</v>
      </c>
      <c r="I198" s="1">
        <v>17.649999999999999</v>
      </c>
      <c r="J198" s="3">
        <f t="shared" si="12"/>
        <v>17.649999999999999</v>
      </c>
      <c r="K198" s="2">
        <v>16.088333333333335</v>
      </c>
      <c r="L198" s="3">
        <f t="shared" si="13"/>
        <v>16.088333333333335</v>
      </c>
      <c r="M198" t="str">
        <f t="shared" si="14"/>
        <v/>
      </c>
      <c r="N198" t="str">
        <f t="shared" si="15"/>
        <v/>
      </c>
    </row>
    <row r="199" spans="1:14" x14ac:dyDescent="0.25">
      <c r="A199">
        <v>6</v>
      </c>
      <c r="B199" t="s">
        <v>36</v>
      </c>
      <c r="C199" t="s">
        <v>37</v>
      </c>
      <c r="D199" s="1">
        <v>29.9</v>
      </c>
      <c r="E199" t="s">
        <v>133</v>
      </c>
      <c r="F199" t="s">
        <v>133</v>
      </c>
      <c r="G199" t="s">
        <v>26</v>
      </c>
      <c r="H199" t="s">
        <v>15</v>
      </c>
      <c r="I199" s="1">
        <v>17.649999999999999</v>
      </c>
      <c r="J199" s="3">
        <f t="shared" si="12"/>
        <v>29.9</v>
      </c>
      <c r="K199" s="2">
        <v>16.088333333333335</v>
      </c>
      <c r="L199" s="3">
        <f t="shared" si="13"/>
        <v>16.088333333333335</v>
      </c>
      <c r="M199" t="str">
        <f t="shared" si="14"/>
        <v/>
      </c>
      <c r="N199" t="str">
        <f t="shared" si="15"/>
        <v/>
      </c>
    </row>
    <row r="200" spans="1:14" x14ac:dyDescent="0.25">
      <c r="A200" t="s">
        <v>134</v>
      </c>
      <c r="B200" t="s">
        <v>135</v>
      </c>
      <c r="C200" t="s">
        <v>2</v>
      </c>
      <c r="D200" s="1">
        <v>5.48</v>
      </c>
      <c r="J200" s="3" t="str">
        <f t="shared" si="12"/>
        <v/>
      </c>
      <c r="L200" s="3" t="str">
        <f t="shared" si="13"/>
        <v/>
      </c>
      <c r="M200" t="str">
        <f t="shared" si="14"/>
        <v/>
      </c>
      <c r="N200" t="str">
        <f t="shared" si="15"/>
        <v/>
      </c>
    </row>
    <row r="201" spans="1:14" x14ac:dyDescent="0.25">
      <c r="A201" t="s">
        <v>3</v>
      </c>
      <c r="B201" t="s">
        <v>4</v>
      </c>
      <c r="C201" t="s">
        <v>5</v>
      </c>
      <c r="D201" t="s">
        <v>6</v>
      </c>
      <c r="E201" t="s">
        <v>7</v>
      </c>
      <c r="F201" t="s">
        <v>8</v>
      </c>
      <c r="G201" t="s">
        <v>9</v>
      </c>
      <c r="H201" t="s">
        <v>10</v>
      </c>
      <c r="J201" s="3" t="str">
        <f t="shared" si="12"/>
        <v/>
      </c>
      <c r="L201" s="3" t="str">
        <f t="shared" si="13"/>
        <v/>
      </c>
      <c r="M201" t="str">
        <f t="shared" si="14"/>
        <v/>
      </c>
      <c r="N201" t="str">
        <f t="shared" si="15"/>
        <v/>
      </c>
    </row>
    <row r="202" spans="1:14" x14ac:dyDescent="0.25">
      <c r="A202">
        <v>1</v>
      </c>
      <c r="B202" t="s">
        <v>11</v>
      </c>
      <c r="C202" t="s">
        <v>12</v>
      </c>
      <c r="D202" s="1">
        <v>2.4900000000000002</v>
      </c>
      <c r="E202" t="s">
        <v>136</v>
      </c>
      <c r="F202" t="s">
        <v>136</v>
      </c>
      <c r="G202" t="s">
        <v>14</v>
      </c>
      <c r="H202" t="s">
        <v>15</v>
      </c>
      <c r="I202" s="1">
        <v>5.48</v>
      </c>
      <c r="J202" s="3" t="str">
        <f t="shared" si="12"/>
        <v/>
      </c>
      <c r="K202" s="2">
        <f>AVERAGE(J202:J208)</f>
        <v>4.7780000000000005</v>
      </c>
      <c r="L202" s="3">
        <f t="shared" si="13"/>
        <v>4.7780000000000005</v>
      </c>
      <c r="M202" t="str">
        <f t="shared" si="14"/>
        <v>ESSE</v>
      </c>
      <c r="N202" t="str">
        <f t="shared" si="15"/>
        <v>ESSE</v>
      </c>
    </row>
    <row r="203" spans="1:14" x14ac:dyDescent="0.25">
      <c r="A203">
        <v>2</v>
      </c>
      <c r="B203" t="s">
        <v>57</v>
      </c>
      <c r="C203" t="s">
        <v>58</v>
      </c>
      <c r="D203" s="1">
        <v>2.5</v>
      </c>
      <c r="E203" t="s">
        <v>137</v>
      </c>
      <c r="F203" t="s">
        <v>137</v>
      </c>
      <c r="G203" t="s">
        <v>30</v>
      </c>
      <c r="H203" t="s">
        <v>15</v>
      </c>
      <c r="I203" s="1">
        <v>5.48</v>
      </c>
      <c r="J203" s="3" t="str">
        <f t="shared" si="12"/>
        <v/>
      </c>
      <c r="K203" s="2">
        <v>4.7780000000000005</v>
      </c>
      <c r="L203" s="3">
        <f t="shared" si="13"/>
        <v>4.7780000000000005</v>
      </c>
      <c r="M203" t="str">
        <f t="shared" si="14"/>
        <v>ESSE</v>
      </c>
      <c r="N203" t="str">
        <f t="shared" si="15"/>
        <v/>
      </c>
    </row>
    <row r="204" spans="1:14" x14ac:dyDescent="0.25">
      <c r="A204">
        <v>3</v>
      </c>
      <c r="B204" t="s">
        <v>17</v>
      </c>
      <c r="C204" t="s">
        <v>18</v>
      </c>
      <c r="D204" s="1">
        <v>3</v>
      </c>
      <c r="E204" t="s">
        <v>138</v>
      </c>
      <c r="F204" t="s">
        <v>138</v>
      </c>
      <c r="G204" t="s">
        <v>14</v>
      </c>
      <c r="H204" t="s">
        <v>15</v>
      </c>
      <c r="I204" s="1">
        <v>5.48</v>
      </c>
      <c r="J204" s="3">
        <f t="shared" si="12"/>
        <v>3</v>
      </c>
      <c r="K204" s="2">
        <v>4.7780000000000005</v>
      </c>
      <c r="L204" s="3">
        <f t="shared" si="13"/>
        <v>4.7780000000000005</v>
      </c>
      <c r="M204" t="str">
        <f t="shared" si="14"/>
        <v>ESSE</v>
      </c>
      <c r="N204" t="str">
        <f t="shared" si="15"/>
        <v/>
      </c>
    </row>
    <row r="205" spans="1:14" x14ac:dyDescent="0.25">
      <c r="A205">
        <v>4</v>
      </c>
      <c r="B205" t="s">
        <v>27</v>
      </c>
      <c r="C205" t="s">
        <v>28</v>
      </c>
      <c r="D205" s="1">
        <v>4.99</v>
      </c>
      <c r="E205" t="s">
        <v>139</v>
      </c>
      <c r="F205" t="s">
        <v>139</v>
      </c>
      <c r="G205" t="s">
        <v>30</v>
      </c>
      <c r="H205" t="s">
        <v>15</v>
      </c>
      <c r="I205" s="1">
        <v>5.48</v>
      </c>
      <c r="J205" s="3">
        <f t="shared" si="12"/>
        <v>4.99</v>
      </c>
      <c r="K205" s="2">
        <v>4.7780000000000005</v>
      </c>
      <c r="L205" s="3">
        <f t="shared" si="13"/>
        <v>4.7780000000000005</v>
      </c>
      <c r="M205" t="str">
        <f t="shared" si="14"/>
        <v/>
      </c>
      <c r="N205" t="str">
        <f t="shared" si="15"/>
        <v/>
      </c>
    </row>
    <row r="206" spans="1:14" x14ac:dyDescent="0.25">
      <c r="A206">
        <v>5</v>
      </c>
      <c r="B206" t="s">
        <v>20</v>
      </c>
      <c r="C206" t="s">
        <v>21</v>
      </c>
      <c r="D206" s="1">
        <v>5</v>
      </c>
      <c r="E206" t="s">
        <v>140</v>
      </c>
      <c r="F206" t="s">
        <v>140</v>
      </c>
      <c r="G206" t="s">
        <v>23</v>
      </c>
      <c r="H206" t="s">
        <v>15</v>
      </c>
      <c r="I206" s="1">
        <v>5.48</v>
      </c>
      <c r="J206" s="3">
        <f t="shared" si="12"/>
        <v>5</v>
      </c>
      <c r="K206" s="2">
        <v>4.7780000000000005</v>
      </c>
      <c r="L206" s="3">
        <f t="shared" si="13"/>
        <v>4.7780000000000005</v>
      </c>
      <c r="M206" t="str">
        <f t="shared" si="14"/>
        <v/>
      </c>
      <c r="N206" t="str">
        <f t="shared" si="15"/>
        <v/>
      </c>
    </row>
    <row r="207" spans="1:14" x14ac:dyDescent="0.25">
      <c r="A207">
        <v>6</v>
      </c>
      <c r="B207" t="s">
        <v>36</v>
      </c>
      <c r="C207" t="s">
        <v>37</v>
      </c>
      <c r="D207" s="1">
        <v>5.42</v>
      </c>
      <c r="E207" t="s">
        <v>139</v>
      </c>
      <c r="F207" t="s">
        <v>139</v>
      </c>
      <c r="G207" t="s">
        <v>26</v>
      </c>
      <c r="H207" t="s">
        <v>15</v>
      </c>
      <c r="I207" s="1">
        <v>5.48</v>
      </c>
      <c r="J207" s="3">
        <f t="shared" si="12"/>
        <v>5.42</v>
      </c>
      <c r="K207" s="2">
        <v>4.7780000000000005</v>
      </c>
      <c r="L207" s="3">
        <f t="shared" si="13"/>
        <v>4.7780000000000005</v>
      </c>
      <c r="M207" t="str">
        <f t="shared" si="14"/>
        <v/>
      </c>
      <c r="N207" t="str">
        <f t="shared" si="15"/>
        <v/>
      </c>
    </row>
    <row r="208" spans="1:14" x14ac:dyDescent="0.25">
      <c r="A208">
        <v>7</v>
      </c>
      <c r="B208" t="s">
        <v>31</v>
      </c>
      <c r="C208" t="s">
        <v>32</v>
      </c>
      <c r="D208" s="1">
        <v>5.48</v>
      </c>
      <c r="E208" t="s">
        <v>141</v>
      </c>
      <c r="F208" t="s">
        <v>141</v>
      </c>
      <c r="G208" t="s">
        <v>14</v>
      </c>
      <c r="H208" t="s">
        <v>15</v>
      </c>
      <c r="I208" s="1">
        <v>5.48</v>
      </c>
      <c r="J208" s="3">
        <f t="shared" si="12"/>
        <v>5.48</v>
      </c>
      <c r="K208" s="2">
        <v>4.7780000000000005</v>
      </c>
      <c r="L208" s="3">
        <f t="shared" si="13"/>
        <v>4.7780000000000005</v>
      </c>
      <c r="M208" t="str">
        <f t="shared" si="14"/>
        <v/>
      </c>
      <c r="N208" t="str">
        <f t="shared" si="15"/>
        <v/>
      </c>
    </row>
    <row r="209" spans="1:14" x14ac:dyDescent="0.25">
      <c r="A209" t="s">
        <v>142</v>
      </c>
      <c r="B209" t="s">
        <v>143</v>
      </c>
      <c r="C209" t="s">
        <v>144</v>
      </c>
      <c r="D209" t="s">
        <v>2</v>
      </c>
      <c r="E209" s="1">
        <v>6.98</v>
      </c>
      <c r="J209" s="3" t="str">
        <f t="shared" si="12"/>
        <v/>
      </c>
      <c r="L209" s="3" t="str">
        <f t="shared" si="13"/>
        <v/>
      </c>
      <c r="M209" t="str">
        <f t="shared" si="14"/>
        <v/>
      </c>
      <c r="N209" t="str">
        <f t="shared" si="15"/>
        <v/>
      </c>
    </row>
    <row r="210" spans="1:14" x14ac:dyDescent="0.25">
      <c r="A210" t="s">
        <v>3</v>
      </c>
      <c r="B210" t="s">
        <v>4</v>
      </c>
      <c r="C210" t="s">
        <v>5</v>
      </c>
      <c r="D210" t="s">
        <v>6</v>
      </c>
      <c r="E210" t="s">
        <v>7</v>
      </c>
      <c r="F210" t="s">
        <v>8</v>
      </c>
      <c r="G210" t="s">
        <v>9</v>
      </c>
      <c r="H210" t="s">
        <v>10</v>
      </c>
      <c r="J210" s="3" t="str">
        <f t="shared" si="12"/>
        <v/>
      </c>
      <c r="L210" s="3" t="str">
        <f t="shared" si="13"/>
        <v/>
      </c>
      <c r="M210" t="str">
        <f t="shared" si="14"/>
        <v/>
      </c>
      <c r="N210" t="str">
        <f t="shared" si="15"/>
        <v/>
      </c>
    </row>
    <row r="211" spans="1:14" x14ac:dyDescent="0.25">
      <c r="A211">
        <v>1</v>
      </c>
      <c r="B211" t="s">
        <v>11</v>
      </c>
      <c r="C211" t="s">
        <v>12</v>
      </c>
      <c r="D211" s="1">
        <v>3.99</v>
      </c>
      <c r="E211" t="s">
        <v>13</v>
      </c>
      <c r="F211" t="s">
        <v>13</v>
      </c>
      <c r="G211" t="s">
        <v>14</v>
      </c>
      <c r="H211" t="s">
        <v>15</v>
      </c>
      <c r="I211" s="1">
        <v>6.98</v>
      </c>
      <c r="J211" s="3">
        <f t="shared" si="12"/>
        <v>3.99</v>
      </c>
      <c r="K211" s="2">
        <f>AVERAGE(J211:J215)</f>
        <v>4.8540000000000001</v>
      </c>
      <c r="L211" s="3">
        <f t="shared" si="13"/>
        <v>4.8540000000000001</v>
      </c>
      <c r="M211" t="str">
        <f t="shared" si="14"/>
        <v/>
      </c>
      <c r="N211" t="str">
        <f t="shared" si="15"/>
        <v/>
      </c>
    </row>
    <row r="212" spans="1:14" x14ac:dyDescent="0.25">
      <c r="A212">
        <v>2</v>
      </c>
      <c r="B212" t="s">
        <v>24</v>
      </c>
      <c r="C212" t="s">
        <v>25</v>
      </c>
      <c r="D212" s="1">
        <v>4</v>
      </c>
      <c r="E212" t="s">
        <v>13</v>
      </c>
      <c r="F212" t="s">
        <v>13</v>
      </c>
      <c r="G212" t="s">
        <v>26</v>
      </c>
      <c r="H212" t="s">
        <v>15</v>
      </c>
      <c r="I212" s="1">
        <v>6.98</v>
      </c>
      <c r="J212" s="3">
        <f t="shared" si="12"/>
        <v>4</v>
      </c>
      <c r="K212" s="2">
        <v>4.8540000000000001</v>
      </c>
      <c r="L212" s="3">
        <f t="shared" si="13"/>
        <v>4.8540000000000001</v>
      </c>
      <c r="M212" t="str">
        <f t="shared" si="14"/>
        <v/>
      </c>
      <c r="N212" t="str">
        <f t="shared" si="15"/>
        <v/>
      </c>
    </row>
    <row r="213" spans="1:14" x14ac:dyDescent="0.25">
      <c r="A213">
        <v>3</v>
      </c>
      <c r="B213" t="s">
        <v>17</v>
      </c>
      <c r="C213" t="s">
        <v>18</v>
      </c>
      <c r="D213" s="1">
        <v>4.5</v>
      </c>
      <c r="E213" t="s">
        <v>19</v>
      </c>
      <c r="F213" t="s">
        <v>19</v>
      </c>
      <c r="G213" t="s">
        <v>14</v>
      </c>
      <c r="H213" t="s">
        <v>15</v>
      </c>
      <c r="I213" s="1">
        <v>6.98</v>
      </c>
      <c r="J213" s="3">
        <f t="shared" si="12"/>
        <v>4.5</v>
      </c>
      <c r="K213" s="2">
        <v>4.8540000000000001</v>
      </c>
      <c r="L213" s="3">
        <f t="shared" si="13"/>
        <v>4.8540000000000001</v>
      </c>
      <c r="M213" t="str">
        <f t="shared" si="14"/>
        <v/>
      </c>
      <c r="N213" t="str">
        <f t="shared" si="15"/>
        <v/>
      </c>
    </row>
    <row r="214" spans="1:14" x14ac:dyDescent="0.25">
      <c r="A214">
        <v>4</v>
      </c>
      <c r="B214" t="s">
        <v>20</v>
      </c>
      <c r="C214" t="s">
        <v>21</v>
      </c>
      <c r="D214" s="1">
        <v>4.8</v>
      </c>
      <c r="E214" t="s">
        <v>22</v>
      </c>
      <c r="F214" t="s">
        <v>22</v>
      </c>
      <c r="G214" t="s">
        <v>23</v>
      </c>
      <c r="H214" t="s">
        <v>15</v>
      </c>
      <c r="I214" s="1">
        <v>6.98</v>
      </c>
      <c r="J214" s="3">
        <f t="shared" si="12"/>
        <v>4.8</v>
      </c>
      <c r="K214" s="2">
        <v>4.8540000000000001</v>
      </c>
      <c r="L214" s="3">
        <f t="shared" si="13"/>
        <v>4.8540000000000001</v>
      </c>
      <c r="M214" t="str">
        <f t="shared" si="14"/>
        <v/>
      </c>
      <c r="N214" t="str">
        <f t="shared" si="15"/>
        <v/>
      </c>
    </row>
    <row r="215" spans="1:14" x14ac:dyDescent="0.25">
      <c r="A215">
        <v>5</v>
      </c>
      <c r="B215" t="s">
        <v>31</v>
      </c>
      <c r="C215" t="s">
        <v>32</v>
      </c>
      <c r="D215" s="1">
        <v>6.98</v>
      </c>
      <c r="E215" t="s">
        <v>33</v>
      </c>
      <c r="F215" t="s">
        <v>33</v>
      </c>
      <c r="G215" t="s">
        <v>14</v>
      </c>
      <c r="H215" t="s">
        <v>15</v>
      </c>
      <c r="I215" s="1">
        <v>6.98</v>
      </c>
      <c r="J215" s="3">
        <f t="shared" si="12"/>
        <v>6.98</v>
      </c>
      <c r="K215" s="2">
        <v>4.8540000000000001</v>
      </c>
      <c r="L215" s="3">
        <f t="shared" si="13"/>
        <v>4.8540000000000001</v>
      </c>
      <c r="M215" t="str">
        <f t="shared" si="14"/>
        <v/>
      </c>
      <c r="N215" t="str">
        <f t="shared" si="15"/>
        <v/>
      </c>
    </row>
    <row r="216" spans="1:14" x14ac:dyDescent="0.25">
      <c r="A216" t="s">
        <v>145</v>
      </c>
      <c r="B216" t="s">
        <v>146</v>
      </c>
      <c r="C216" t="s">
        <v>2</v>
      </c>
      <c r="D216" s="1">
        <v>5.81</v>
      </c>
      <c r="J216" s="3" t="str">
        <f t="shared" si="12"/>
        <v/>
      </c>
      <c r="L216" s="3" t="str">
        <f t="shared" si="13"/>
        <v/>
      </c>
      <c r="M216" t="str">
        <f t="shared" si="14"/>
        <v/>
      </c>
      <c r="N216" t="str">
        <f t="shared" si="15"/>
        <v/>
      </c>
    </row>
    <row r="217" spans="1:14" x14ac:dyDescent="0.25">
      <c r="A217" t="s">
        <v>3</v>
      </c>
      <c r="B217" t="s">
        <v>4</v>
      </c>
      <c r="C217" t="s">
        <v>5</v>
      </c>
      <c r="D217" t="s">
        <v>6</v>
      </c>
      <c r="E217" t="s">
        <v>7</v>
      </c>
      <c r="F217" t="s">
        <v>8</v>
      </c>
      <c r="G217" t="s">
        <v>9</v>
      </c>
      <c r="H217" t="s">
        <v>10</v>
      </c>
      <c r="J217" s="3" t="str">
        <f t="shared" si="12"/>
        <v/>
      </c>
      <c r="L217" s="3" t="str">
        <f t="shared" si="13"/>
        <v/>
      </c>
      <c r="M217" t="str">
        <f t="shared" si="14"/>
        <v/>
      </c>
      <c r="N217" t="str">
        <f t="shared" si="15"/>
        <v/>
      </c>
    </row>
    <row r="218" spans="1:14" x14ac:dyDescent="0.25">
      <c r="A218">
        <v>1</v>
      </c>
      <c r="B218" t="s">
        <v>11</v>
      </c>
      <c r="C218" t="s">
        <v>12</v>
      </c>
      <c r="D218" s="1">
        <v>2.99</v>
      </c>
      <c r="E218" t="s">
        <v>13</v>
      </c>
      <c r="F218" t="s">
        <v>13</v>
      </c>
      <c r="G218" t="s">
        <v>14</v>
      </c>
      <c r="H218" t="s">
        <v>15</v>
      </c>
      <c r="I218" s="1">
        <v>5.81</v>
      </c>
      <c r="J218" s="3">
        <f t="shared" si="12"/>
        <v>2.99</v>
      </c>
      <c r="K218" s="2">
        <f>AVERAGE(J218:J224)</f>
        <v>4.7214285714285706</v>
      </c>
      <c r="L218" s="3">
        <f t="shared" si="13"/>
        <v>4.7214285714285706</v>
      </c>
      <c r="M218" t="str">
        <f t="shared" si="14"/>
        <v>ESSE</v>
      </c>
      <c r="N218" t="str">
        <f t="shared" si="15"/>
        <v>ESSE</v>
      </c>
    </row>
    <row r="219" spans="1:14" x14ac:dyDescent="0.25">
      <c r="A219">
        <v>2</v>
      </c>
      <c r="B219" t="s">
        <v>24</v>
      </c>
      <c r="C219" t="s">
        <v>25</v>
      </c>
      <c r="D219" s="1">
        <v>3</v>
      </c>
      <c r="E219" t="s">
        <v>13</v>
      </c>
      <c r="F219" t="s">
        <v>13</v>
      </c>
      <c r="G219" t="s">
        <v>26</v>
      </c>
      <c r="H219" t="s">
        <v>15</v>
      </c>
      <c r="I219" s="1">
        <v>5.81</v>
      </c>
      <c r="J219" s="3">
        <f t="shared" si="12"/>
        <v>3</v>
      </c>
      <c r="K219" s="2">
        <v>4.7214285714285706</v>
      </c>
      <c r="L219" s="3">
        <f t="shared" si="13"/>
        <v>4.7214285714285706</v>
      </c>
      <c r="M219" t="str">
        <f t="shared" si="14"/>
        <v>ESSE</v>
      </c>
      <c r="N219" t="str">
        <f t="shared" si="15"/>
        <v/>
      </c>
    </row>
    <row r="220" spans="1:14" x14ac:dyDescent="0.25">
      <c r="A220">
        <v>3</v>
      </c>
      <c r="B220" t="s">
        <v>17</v>
      </c>
      <c r="C220" t="s">
        <v>18</v>
      </c>
      <c r="D220" s="1">
        <v>4.5</v>
      </c>
      <c r="E220" t="s">
        <v>19</v>
      </c>
      <c r="F220" t="s">
        <v>19</v>
      </c>
      <c r="G220" t="s">
        <v>14</v>
      </c>
      <c r="H220" t="s">
        <v>15</v>
      </c>
      <c r="I220" s="1">
        <v>5.81</v>
      </c>
      <c r="J220" s="3">
        <f t="shared" si="12"/>
        <v>4.5</v>
      </c>
      <c r="K220" s="2">
        <v>4.7214285714285706</v>
      </c>
      <c r="L220" s="3">
        <f t="shared" si="13"/>
        <v>4.7214285714285706</v>
      </c>
      <c r="M220" t="str">
        <f t="shared" si="14"/>
        <v/>
      </c>
      <c r="N220" t="str">
        <f t="shared" si="15"/>
        <v/>
      </c>
    </row>
    <row r="221" spans="1:14" x14ac:dyDescent="0.25">
      <c r="A221">
        <v>4</v>
      </c>
      <c r="B221" t="s">
        <v>20</v>
      </c>
      <c r="C221" t="s">
        <v>21</v>
      </c>
      <c r="D221" s="1">
        <v>5</v>
      </c>
      <c r="E221" t="s">
        <v>22</v>
      </c>
      <c r="F221" t="s">
        <v>22</v>
      </c>
      <c r="G221" t="s">
        <v>23</v>
      </c>
      <c r="H221" t="s">
        <v>15</v>
      </c>
      <c r="I221" s="1">
        <v>5.81</v>
      </c>
      <c r="J221" s="3">
        <f t="shared" si="12"/>
        <v>5</v>
      </c>
      <c r="K221" s="2">
        <v>4.7214285714285706</v>
      </c>
      <c r="L221" s="3">
        <f t="shared" si="13"/>
        <v>4.7214285714285706</v>
      </c>
      <c r="M221" t="str">
        <f t="shared" si="14"/>
        <v/>
      </c>
      <c r="N221" t="str">
        <f t="shared" si="15"/>
        <v/>
      </c>
    </row>
    <row r="222" spans="1:14" x14ac:dyDescent="0.25">
      <c r="A222">
        <v>5</v>
      </c>
      <c r="B222" t="s">
        <v>36</v>
      </c>
      <c r="C222" t="s">
        <v>37</v>
      </c>
      <c r="D222" s="1">
        <v>5.25</v>
      </c>
      <c r="E222" t="s">
        <v>13</v>
      </c>
      <c r="F222" t="s">
        <v>13</v>
      </c>
      <c r="G222" t="s">
        <v>26</v>
      </c>
      <c r="H222" t="s">
        <v>15</v>
      </c>
      <c r="I222" s="1">
        <v>5.81</v>
      </c>
      <c r="J222" s="3">
        <f t="shared" si="12"/>
        <v>5.25</v>
      </c>
      <c r="K222" s="2">
        <v>4.7214285714285706</v>
      </c>
      <c r="L222" s="3">
        <f t="shared" si="13"/>
        <v>4.7214285714285706</v>
      </c>
      <c r="M222" t="str">
        <f t="shared" si="14"/>
        <v/>
      </c>
      <c r="N222" t="str">
        <f t="shared" si="15"/>
        <v/>
      </c>
    </row>
    <row r="223" spans="1:14" x14ac:dyDescent="0.25">
      <c r="A223">
        <v>6</v>
      </c>
      <c r="B223" t="s">
        <v>31</v>
      </c>
      <c r="C223" t="s">
        <v>32</v>
      </c>
      <c r="D223" s="1">
        <v>5.81</v>
      </c>
      <c r="E223" t="s">
        <v>33</v>
      </c>
      <c r="F223" t="s">
        <v>33</v>
      </c>
      <c r="G223" t="s">
        <v>14</v>
      </c>
      <c r="H223" t="s">
        <v>15</v>
      </c>
      <c r="I223" s="1">
        <v>5.81</v>
      </c>
      <c r="J223" s="3">
        <f t="shared" si="12"/>
        <v>5.81</v>
      </c>
      <c r="K223" s="2">
        <v>4.7214285714285706</v>
      </c>
      <c r="L223" s="3">
        <f t="shared" si="13"/>
        <v>4.7214285714285706</v>
      </c>
      <c r="M223" t="str">
        <f t="shared" si="14"/>
        <v/>
      </c>
      <c r="N223" t="str">
        <f t="shared" si="15"/>
        <v/>
      </c>
    </row>
    <row r="224" spans="1:14" x14ac:dyDescent="0.25">
      <c r="A224">
        <v>7</v>
      </c>
      <c r="B224" t="s">
        <v>27</v>
      </c>
      <c r="C224" t="s">
        <v>28</v>
      </c>
      <c r="D224" s="1">
        <v>6.5</v>
      </c>
      <c r="E224" t="s">
        <v>29</v>
      </c>
      <c r="F224" t="s">
        <v>29</v>
      </c>
      <c r="G224" t="s">
        <v>30</v>
      </c>
      <c r="H224" t="s">
        <v>15</v>
      </c>
      <c r="I224" s="1">
        <v>5.81</v>
      </c>
      <c r="J224" s="3">
        <f t="shared" si="12"/>
        <v>6.5</v>
      </c>
      <c r="K224" s="2">
        <v>4.7214285714285706</v>
      </c>
      <c r="L224" s="3">
        <f t="shared" si="13"/>
        <v>4.7214285714285706</v>
      </c>
      <c r="M224" t="str">
        <f t="shared" si="14"/>
        <v/>
      </c>
      <c r="N224" t="str">
        <f t="shared" si="15"/>
        <v/>
      </c>
    </row>
    <row r="225" spans="1:14" x14ac:dyDescent="0.25">
      <c r="A225" t="s">
        <v>147</v>
      </c>
      <c r="B225" t="s">
        <v>148</v>
      </c>
      <c r="C225" t="s">
        <v>2</v>
      </c>
      <c r="D225" s="1">
        <v>3.15</v>
      </c>
      <c r="J225" s="3" t="str">
        <f t="shared" si="12"/>
        <v/>
      </c>
      <c r="L225" s="3" t="str">
        <f t="shared" si="13"/>
        <v/>
      </c>
      <c r="M225" t="str">
        <f t="shared" si="14"/>
        <v/>
      </c>
      <c r="N225" t="str">
        <f t="shared" si="15"/>
        <v/>
      </c>
    </row>
    <row r="226" spans="1:14" x14ac:dyDescent="0.25">
      <c r="A226" t="s">
        <v>3</v>
      </c>
      <c r="B226" t="s">
        <v>4</v>
      </c>
      <c r="C226" t="s">
        <v>5</v>
      </c>
      <c r="D226" t="s">
        <v>6</v>
      </c>
      <c r="E226" t="s">
        <v>7</v>
      </c>
      <c r="F226" t="s">
        <v>8</v>
      </c>
      <c r="G226" t="s">
        <v>9</v>
      </c>
      <c r="H226" t="s">
        <v>10</v>
      </c>
      <c r="J226" s="3" t="str">
        <f t="shared" si="12"/>
        <v/>
      </c>
      <c r="L226" s="3" t="str">
        <f t="shared" si="13"/>
        <v/>
      </c>
      <c r="M226" t="str">
        <f t="shared" si="14"/>
        <v/>
      </c>
      <c r="N226" t="str">
        <f t="shared" si="15"/>
        <v/>
      </c>
    </row>
    <row r="227" spans="1:14" x14ac:dyDescent="0.25">
      <c r="A227">
        <v>1</v>
      </c>
      <c r="B227" t="s">
        <v>11</v>
      </c>
      <c r="C227" t="s">
        <v>12</v>
      </c>
      <c r="D227" s="1">
        <v>2.98</v>
      </c>
      <c r="E227" t="s">
        <v>149</v>
      </c>
      <c r="F227" t="s">
        <v>149</v>
      </c>
      <c r="G227" t="s">
        <v>14</v>
      </c>
      <c r="H227" t="s">
        <v>15</v>
      </c>
      <c r="I227" s="1">
        <v>3.15</v>
      </c>
      <c r="J227" s="3">
        <f t="shared" si="12"/>
        <v>2.98</v>
      </c>
      <c r="K227" s="2">
        <f>AVERAGE(J227:J231)</f>
        <v>4.8239999999999998</v>
      </c>
      <c r="L227" s="3">
        <f t="shared" si="13"/>
        <v>3.15</v>
      </c>
      <c r="M227" t="str">
        <f t="shared" si="14"/>
        <v/>
      </c>
      <c r="N227" t="str">
        <f t="shared" si="15"/>
        <v/>
      </c>
    </row>
    <row r="228" spans="1:14" x14ac:dyDescent="0.25">
      <c r="A228">
        <v>2</v>
      </c>
      <c r="B228" t="s">
        <v>31</v>
      </c>
      <c r="C228" t="s">
        <v>32</v>
      </c>
      <c r="D228" s="1">
        <v>2.99</v>
      </c>
      <c r="E228" t="s">
        <v>150</v>
      </c>
      <c r="F228" t="s">
        <v>150</v>
      </c>
      <c r="G228" t="s">
        <v>14</v>
      </c>
      <c r="H228" t="s">
        <v>15</v>
      </c>
      <c r="I228" s="1">
        <v>3.15</v>
      </c>
      <c r="J228" s="3">
        <f t="shared" si="12"/>
        <v>2.99</v>
      </c>
      <c r="K228" s="2">
        <v>4.8239999999999998</v>
      </c>
      <c r="L228" s="3">
        <f t="shared" si="13"/>
        <v>3.15</v>
      </c>
      <c r="M228" t="str">
        <f t="shared" si="14"/>
        <v/>
      </c>
      <c r="N228" t="str">
        <f t="shared" si="15"/>
        <v/>
      </c>
    </row>
    <row r="229" spans="1:14" x14ac:dyDescent="0.25">
      <c r="A229">
        <v>3</v>
      </c>
      <c r="B229" t="s">
        <v>17</v>
      </c>
      <c r="C229" t="s">
        <v>18</v>
      </c>
      <c r="D229" s="1">
        <v>3.15</v>
      </c>
      <c r="E229" t="s">
        <v>151</v>
      </c>
      <c r="F229" t="s">
        <v>151</v>
      </c>
      <c r="G229" t="s">
        <v>14</v>
      </c>
      <c r="H229" t="s">
        <v>15</v>
      </c>
      <c r="I229" s="1">
        <v>3.15</v>
      </c>
      <c r="J229" s="3">
        <f t="shared" si="12"/>
        <v>3.15</v>
      </c>
      <c r="K229" s="2">
        <v>4.8239999999999998</v>
      </c>
      <c r="L229" s="3">
        <f t="shared" si="13"/>
        <v>3.15</v>
      </c>
      <c r="M229" t="str">
        <f t="shared" si="14"/>
        <v/>
      </c>
      <c r="N229" t="str">
        <f t="shared" si="15"/>
        <v/>
      </c>
    </row>
    <row r="230" spans="1:14" x14ac:dyDescent="0.25">
      <c r="A230">
        <v>4</v>
      </c>
      <c r="B230" t="s">
        <v>20</v>
      </c>
      <c r="C230" t="s">
        <v>21</v>
      </c>
      <c r="D230" s="1">
        <v>6.5</v>
      </c>
      <c r="E230" t="s">
        <v>152</v>
      </c>
      <c r="F230" t="s">
        <v>152</v>
      </c>
      <c r="G230" t="s">
        <v>23</v>
      </c>
      <c r="H230" t="s">
        <v>15</v>
      </c>
      <c r="I230" s="1">
        <v>3.15</v>
      </c>
      <c r="J230" s="3">
        <f t="shared" si="12"/>
        <v>6.5</v>
      </c>
      <c r="K230" s="2">
        <v>4.8239999999999998</v>
      </c>
      <c r="L230" s="3">
        <f t="shared" si="13"/>
        <v>3.15</v>
      </c>
      <c r="M230" t="str">
        <f t="shared" si="14"/>
        <v/>
      </c>
      <c r="N230" t="str">
        <f t="shared" si="15"/>
        <v/>
      </c>
    </row>
    <row r="231" spans="1:14" x14ac:dyDescent="0.25">
      <c r="A231">
        <v>5</v>
      </c>
      <c r="B231" t="s">
        <v>27</v>
      </c>
      <c r="C231" t="s">
        <v>28</v>
      </c>
      <c r="D231" s="1">
        <v>8.5</v>
      </c>
      <c r="E231" t="s">
        <v>153</v>
      </c>
      <c r="F231" t="s">
        <v>153</v>
      </c>
      <c r="G231" t="s">
        <v>30</v>
      </c>
      <c r="H231" t="s">
        <v>15</v>
      </c>
      <c r="I231" s="1">
        <v>3.15</v>
      </c>
      <c r="J231" s="3">
        <f t="shared" si="12"/>
        <v>8.5</v>
      </c>
      <c r="K231" s="2">
        <v>4.8239999999999998</v>
      </c>
      <c r="L231" s="3">
        <f t="shared" si="13"/>
        <v>3.15</v>
      </c>
      <c r="M231" t="str">
        <f t="shared" si="14"/>
        <v/>
      </c>
      <c r="N231" t="str">
        <f t="shared" si="15"/>
        <v/>
      </c>
    </row>
    <row r="232" spans="1:14" x14ac:dyDescent="0.25">
      <c r="A232" t="s">
        <v>154</v>
      </c>
      <c r="B232" t="s">
        <v>155</v>
      </c>
      <c r="C232" t="s">
        <v>2</v>
      </c>
      <c r="D232" s="1">
        <v>7</v>
      </c>
      <c r="J232" s="3" t="str">
        <f t="shared" si="12"/>
        <v/>
      </c>
      <c r="L232" s="3" t="str">
        <f t="shared" si="13"/>
        <v/>
      </c>
      <c r="M232" t="str">
        <f t="shared" si="14"/>
        <v/>
      </c>
      <c r="N232" t="str">
        <f t="shared" si="15"/>
        <v/>
      </c>
    </row>
    <row r="233" spans="1:14" x14ac:dyDescent="0.25">
      <c r="A233" t="s">
        <v>3</v>
      </c>
      <c r="B233" t="s">
        <v>4</v>
      </c>
      <c r="C233" t="s">
        <v>5</v>
      </c>
      <c r="D233" t="s">
        <v>6</v>
      </c>
      <c r="E233" t="s">
        <v>7</v>
      </c>
      <c r="F233" t="s">
        <v>8</v>
      </c>
      <c r="G233" t="s">
        <v>9</v>
      </c>
      <c r="H233" t="s">
        <v>10</v>
      </c>
      <c r="J233" s="3" t="str">
        <f t="shared" si="12"/>
        <v/>
      </c>
      <c r="L233" s="3" t="str">
        <f t="shared" si="13"/>
        <v/>
      </c>
      <c r="M233" t="str">
        <f t="shared" si="14"/>
        <v/>
      </c>
      <c r="N233" t="str">
        <f t="shared" si="15"/>
        <v/>
      </c>
    </row>
    <row r="234" spans="1:14" x14ac:dyDescent="0.25">
      <c r="A234">
        <v>1</v>
      </c>
      <c r="B234" t="s">
        <v>11</v>
      </c>
      <c r="C234" t="s">
        <v>12</v>
      </c>
      <c r="D234" s="1">
        <v>3.85</v>
      </c>
      <c r="E234" t="s">
        <v>156</v>
      </c>
      <c r="F234" t="s">
        <v>156</v>
      </c>
      <c r="G234" t="s">
        <v>14</v>
      </c>
      <c r="H234" t="s">
        <v>15</v>
      </c>
      <c r="I234" s="1">
        <v>7</v>
      </c>
      <c r="J234" s="3">
        <f t="shared" si="12"/>
        <v>3.85</v>
      </c>
      <c r="K234" s="2">
        <f>AVERAGE(J234:J239)</f>
        <v>5.878333333333333</v>
      </c>
      <c r="L234" s="3">
        <f t="shared" si="13"/>
        <v>5.878333333333333</v>
      </c>
      <c r="M234" t="str">
        <f t="shared" si="14"/>
        <v>ESSE</v>
      </c>
      <c r="N234" t="str">
        <f t="shared" si="15"/>
        <v>ESSE</v>
      </c>
    </row>
    <row r="235" spans="1:14" x14ac:dyDescent="0.25">
      <c r="A235">
        <v>2</v>
      </c>
      <c r="B235" t="s">
        <v>31</v>
      </c>
      <c r="C235" t="s">
        <v>32</v>
      </c>
      <c r="D235" s="1">
        <v>3.87</v>
      </c>
      <c r="E235" t="s">
        <v>156</v>
      </c>
      <c r="F235" t="s">
        <v>156</v>
      </c>
      <c r="G235" t="s">
        <v>14</v>
      </c>
      <c r="H235" t="s">
        <v>15</v>
      </c>
      <c r="I235" s="1">
        <v>7</v>
      </c>
      <c r="J235" s="3">
        <f t="shared" si="12"/>
        <v>3.87</v>
      </c>
      <c r="K235" s="2">
        <v>5.878333333333333</v>
      </c>
      <c r="L235" s="3">
        <f t="shared" si="13"/>
        <v>5.878333333333333</v>
      </c>
      <c r="M235" t="str">
        <f t="shared" si="14"/>
        <v>ESSE</v>
      </c>
      <c r="N235" t="str">
        <f t="shared" si="15"/>
        <v/>
      </c>
    </row>
    <row r="236" spans="1:14" x14ac:dyDescent="0.25">
      <c r="A236">
        <v>3</v>
      </c>
      <c r="B236" t="s">
        <v>36</v>
      </c>
      <c r="C236" t="s">
        <v>37</v>
      </c>
      <c r="D236" s="1">
        <v>5.25</v>
      </c>
      <c r="E236" t="s">
        <v>157</v>
      </c>
      <c r="F236" t="s">
        <v>157</v>
      </c>
      <c r="G236" t="s">
        <v>26</v>
      </c>
      <c r="H236" t="s">
        <v>15</v>
      </c>
      <c r="I236" s="1">
        <v>7</v>
      </c>
      <c r="J236" s="3">
        <f t="shared" si="12"/>
        <v>5.25</v>
      </c>
      <c r="K236" s="2">
        <v>5.878333333333333</v>
      </c>
      <c r="L236" s="3">
        <f t="shared" si="13"/>
        <v>5.878333333333333</v>
      </c>
      <c r="M236" t="str">
        <f t="shared" si="14"/>
        <v/>
      </c>
      <c r="N236" t="str">
        <f t="shared" si="15"/>
        <v/>
      </c>
    </row>
    <row r="237" spans="1:14" x14ac:dyDescent="0.25">
      <c r="A237">
        <v>4</v>
      </c>
      <c r="B237" t="s">
        <v>20</v>
      </c>
      <c r="C237" t="s">
        <v>21</v>
      </c>
      <c r="D237" s="1">
        <v>6.8</v>
      </c>
      <c r="E237" t="s">
        <v>158</v>
      </c>
      <c r="F237" t="s">
        <v>158</v>
      </c>
      <c r="G237" t="s">
        <v>23</v>
      </c>
      <c r="H237" t="s">
        <v>15</v>
      </c>
      <c r="I237" s="1">
        <v>7</v>
      </c>
      <c r="J237" s="3">
        <f t="shared" si="12"/>
        <v>6.8</v>
      </c>
      <c r="K237" s="2">
        <v>5.878333333333333</v>
      </c>
      <c r="L237" s="3">
        <f t="shared" si="13"/>
        <v>5.878333333333333</v>
      </c>
      <c r="M237" t="str">
        <f t="shared" si="14"/>
        <v/>
      </c>
      <c r="N237" t="str">
        <f t="shared" si="15"/>
        <v/>
      </c>
    </row>
    <row r="238" spans="1:14" x14ac:dyDescent="0.25">
      <c r="A238">
        <v>5</v>
      </c>
      <c r="B238" t="s">
        <v>17</v>
      </c>
      <c r="C238" t="s">
        <v>18</v>
      </c>
      <c r="D238" s="1">
        <v>7</v>
      </c>
      <c r="E238" t="s">
        <v>151</v>
      </c>
      <c r="F238" t="s">
        <v>151</v>
      </c>
      <c r="G238" t="s">
        <v>14</v>
      </c>
      <c r="H238" t="s">
        <v>15</v>
      </c>
      <c r="I238" s="1">
        <v>7</v>
      </c>
      <c r="J238" s="3">
        <f t="shared" si="12"/>
        <v>7</v>
      </c>
      <c r="K238" s="2">
        <v>5.878333333333333</v>
      </c>
      <c r="L238" s="3">
        <f t="shared" si="13"/>
        <v>5.878333333333333</v>
      </c>
      <c r="M238" t="str">
        <f t="shared" si="14"/>
        <v/>
      </c>
      <c r="N238" t="str">
        <f t="shared" si="15"/>
        <v/>
      </c>
    </row>
    <row r="239" spans="1:14" x14ac:dyDescent="0.25">
      <c r="A239">
        <v>6</v>
      </c>
      <c r="B239" t="s">
        <v>27</v>
      </c>
      <c r="C239" t="s">
        <v>28</v>
      </c>
      <c r="D239" s="1">
        <v>8.5</v>
      </c>
      <c r="E239" t="s">
        <v>153</v>
      </c>
      <c r="F239" t="s">
        <v>153</v>
      </c>
      <c r="G239" t="s">
        <v>30</v>
      </c>
      <c r="H239" t="s">
        <v>15</v>
      </c>
      <c r="I239" s="1">
        <v>7</v>
      </c>
      <c r="J239" s="3">
        <f t="shared" si="12"/>
        <v>8.5</v>
      </c>
      <c r="K239" s="2">
        <v>5.878333333333333</v>
      </c>
      <c r="L239" s="3">
        <f t="shared" si="13"/>
        <v>5.878333333333333</v>
      </c>
      <c r="M239" t="str">
        <f t="shared" si="14"/>
        <v/>
      </c>
      <c r="N239" t="str">
        <f t="shared" si="15"/>
        <v/>
      </c>
    </row>
    <row r="240" spans="1:14" x14ac:dyDescent="0.25">
      <c r="A240" t="s">
        <v>159</v>
      </c>
      <c r="B240" t="s">
        <v>160</v>
      </c>
      <c r="C240" t="s">
        <v>2</v>
      </c>
      <c r="D240" s="1">
        <v>7</v>
      </c>
      <c r="J240" s="3" t="str">
        <f t="shared" si="12"/>
        <v/>
      </c>
      <c r="L240" s="3" t="str">
        <f t="shared" si="13"/>
        <v/>
      </c>
      <c r="M240" t="str">
        <f t="shared" si="14"/>
        <v/>
      </c>
      <c r="N240" t="str">
        <f t="shared" si="15"/>
        <v/>
      </c>
    </row>
    <row r="241" spans="1:14" x14ac:dyDescent="0.25">
      <c r="A241" t="s">
        <v>3</v>
      </c>
      <c r="B241" t="s">
        <v>4</v>
      </c>
      <c r="C241" t="s">
        <v>5</v>
      </c>
      <c r="D241" t="s">
        <v>6</v>
      </c>
      <c r="E241" t="s">
        <v>7</v>
      </c>
      <c r="F241" t="s">
        <v>8</v>
      </c>
      <c r="G241" t="s">
        <v>9</v>
      </c>
      <c r="H241" t="s">
        <v>10</v>
      </c>
      <c r="J241" s="3" t="str">
        <f t="shared" si="12"/>
        <v/>
      </c>
      <c r="L241" s="3" t="str">
        <f t="shared" si="13"/>
        <v/>
      </c>
      <c r="M241" t="str">
        <f t="shared" si="14"/>
        <v/>
      </c>
      <c r="N241" t="str">
        <f t="shared" si="15"/>
        <v/>
      </c>
    </row>
    <row r="242" spans="1:14" x14ac:dyDescent="0.25">
      <c r="A242">
        <v>1</v>
      </c>
      <c r="B242" t="s">
        <v>11</v>
      </c>
      <c r="C242" t="s">
        <v>12</v>
      </c>
      <c r="D242" s="1">
        <v>3.79</v>
      </c>
      <c r="E242" t="s">
        <v>156</v>
      </c>
      <c r="F242" t="s">
        <v>156</v>
      </c>
      <c r="G242" t="s">
        <v>14</v>
      </c>
      <c r="H242" t="s">
        <v>15</v>
      </c>
      <c r="I242" s="1">
        <v>7</v>
      </c>
      <c r="J242" s="3">
        <f t="shared" si="12"/>
        <v>3.79</v>
      </c>
      <c r="K242" s="2">
        <f>AVERAGE(J242:J247)</f>
        <v>5.371666666666667</v>
      </c>
      <c r="L242" s="3">
        <f t="shared" si="13"/>
        <v>5.371666666666667</v>
      </c>
      <c r="M242" t="str">
        <f t="shared" si="14"/>
        <v/>
      </c>
      <c r="N242" t="str">
        <f t="shared" si="15"/>
        <v/>
      </c>
    </row>
    <row r="243" spans="1:14" x14ac:dyDescent="0.25">
      <c r="A243">
        <v>2</v>
      </c>
      <c r="B243" t="s">
        <v>31</v>
      </c>
      <c r="C243" t="s">
        <v>32</v>
      </c>
      <c r="D243" s="1">
        <v>3.8</v>
      </c>
      <c r="E243" t="s">
        <v>156</v>
      </c>
      <c r="F243" t="s">
        <v>156</v>
      </c>
      <c r="G243" t="s">
        <v>14</v>
      </c>
      <c r="H243" t="s">
        <v>15</v>
      </c>
      <c r="I243" s="1">
        <v>7</v>
      </c>
      <c r="J243" s="3">
        <f t="shared" si="12"/>
        <v>3.8</v>
      </c>
      <c r="K243" s="2">
        <v>5.371666666666667</v>
      </c>
      <c r="L243" s="3">
        <f t="shared" si="13"/>
        <v>5.371666666666667</v>
      </c>
      <c r="M243" t="str">
        <f t="shared" si="14"/>
        <v/>
      </c>
      <c r="N243" t="str">
        <f t="shared" si="15"/>
        <v/>
      </c>
    </row>
    <row r="244" spans="1:14" x14ac:dyDescent="0.25">
      <c r="A244">
        <v>3</v>
      </c>
      <c r="B244" t="s">
        <v>36</v>
      </c>
      <c r="C244" t="s">
        <v>37</v>
      </c>
      <c r="D244" s="1">
        <v>5.36</v>
      </c>
      <c r="E244" t="s">
        <v>157</v>
      </c>
      <c r="F244" t="s">
        <v>157</v>
      </c>
      <c r="G244" t="s">
        <v>26</v>
      </c>
      <c r="H244" t="s">
        <v>15</v>
      </c>
      <c r="I244" s="1">
        <v>7</v>
      </c>
      <c r="J244" s="3">
        <f t="shared" si="12"/>
        <v>5.36</v>
      </c>
      <c r="K244" s="2">
        <v>5.371666666666667</v>
      </c>
      <c r="L244" s="3">
        <f t="shared" si="13"/>
        <v>5.371666666666667</v>
      </c>
      <c r="M244" t="str">
        <f t="shared" si="14"/>
        <v/>
      </c>
      <c r="N244" t="str">
        <f t="shared" si="15"/>
        <v/>
      </c>
    </row>
    <row r="245" spans="1:14" x14ac:dyDescent="0.25">
      <c r="A245">
        <v>4</v>
      </c>
      <c r="B245" t="s">
        <v>27</v>
      </c>
      <c r="C245" t="s">
        <v>28</v>
      </c>
      <c r="D245" s="1">
        <v>5.98</v>
      </c>
      <c r="E245" t="s">
        <v>153</v>
      </c>
      <c r="F245" t="s">
        <v>153</v>
      </c>
      <c r="G245" t="s">
        <v>30</v>
      </c>
      <c r="H245" t="s">
        <v>15</v>
      </c>
      <c r="I245" s="1">
        <v>7</v>
      </c>
      <c r="J245" s="3">
        <f t="shared" si="12"/>
        <v>5.98</v>
      </c>
      <c r="K245" s="2">
        <v>5.371666666666667</v>
      </c>
      <c r="L245" s="3">
        <f t="shared" si="13"/>
        <v>5.371666666666667</v>
      </c>
      <c r="M245" t="str">
        <f t="shared" si="14"/>
        <v/>
      </c>
      <c r="N245" t="str">
        <f t="shared" si="15"/>
        <v/>
      </c>
    </row>
    <row r="246" spans="1:14" x14ac:dyDescent="0.25">
      <c r="A246">
        <v>5</v>
      </c>
      <c r="B246" t="s">
        <v>20</v>
      </c>
      <c r="C246" t="s">
        <v>21</v>
      </c>
      <c r="D246" s="1">
        <v>6.3</v>
      </c>
      <c r="E246" t="s">
        <v>158</v>
      </c>
      <c r="F246" t="s">
        <v>158</v>
      </c>
      <c r="G246" t="s">
        <v>23</v>
      </c>
      <c r="H246" t="s">
        <v>15</v>
      </c>
      <c r="I246" s="1">
        <v>7</v>
      </c>
      <c r="J246" s="3">
        <f t="shared" si="12"/>
        <v>6.3</v>
      </c>
      <c r="K246" s="2">
        <v>5.371666666666667</v>
      </c>
      <c r="L246" s="3">
        <f t="shared" si="13"/>
        <v>5.371666666666667</v>
      </c>
      <c r="M246" t="str">
        <f t="shared" si="14"/>
        <v/>
      </c>
      <c r="N246" t="str">
        <f t="shared" si="15"/>
        <v/>
      </c>
    </row>
    <row r="247" spans="1:14" x14ac:dyDescent="0.25">
      <c r="A247">
        <v>6</v>
      </c>
      <c r="B247" t="s">
        <v>17</v>
      </c>
      <c r="C247" t="s">
        <v>18</v>
      </c>
      <c r="D247" s="1">
        <v>7</v>
      </c>
      <c r="E247" t="s">
        <v>161</v>
      </c>
      <c r="F247" t="s">
        <v>161</v>
      </c>
      <c r="G247" t="s">
        <v>14</v>
      </c>
      <c r="H247" t="s">
        <v>15</v>
      </c>
      <c r="I247" s="1">
        <v>7</v>
      </c>
      <c r="J247" s="3">
        <f t="shared" si="12"/>
        <v>7</v>
      </c>
      <c r="K247" s="2">
        <v>5.371666666666667</v>
      </c>
      <c r="L247" s="3">
        <f t="shared" si="13"/>
        <v>5.371666666666667</v>
      </c>
      <c r="M247" t="str">
        <f t="shared" si="14"/>
        <v/>
      </c>
      <c r="N247" t="str">
        <f t="shared" si="15"/>
        <v/>
      </c>
    </row>
    <row r="248" spans="1:14" x14ac:dyDescent="0.25">
      <c r="A248" t="s">
        <v>162</v>
      </c>
      <c r="B248" t="s">
        <v>163</v>
      </c>
      <c r="C248" t="s">
        <v>2</v>
      </c>
      <c r="D248" s="1">
        <v>11.98</v>
      </c>
      <c r="J248" s="3" t="str">
        <f t="shared" si="12"/>
        <v/>
      </c>
      <c r="L248" s="3" t="str">
        <f t="shared" si="13"/>
        <v/>
      </c>
      <c r="M248" t="str">
        <f t="shared" si="14"/>
        <v/>
      </c>
      <c r="N248" t="str">
        <f t="shared" si="15"/>
        <v/>
      </c>
    </row>
    <row r="249" spans="1:14" x14ac:dyDescent="0.25">
      <c r="A249" t="s">
        <v>3</v>
      </c>
      <c r="B249" t="s">
        <v>4</v>
      </c>
      <c r="C249" t="s">
        <v>5</v>
      </c>
      <c r="D249" t="s">
        <v>6</v>
      </c>
      <c r="E249" t="s">
        <v>7</v>
      </c>
      <c r="F249" t="s">
        <v>8</v>
      </c>
      <c r="G249" t="s">
        <v>9</v>
      </c>
      <c r="H249" t="s">
        <v>10</v>
      </c>
      <c r="J249" s="3" t="str">
        <f t="shared" si="12"/>
        <v/>
      </c>
      <c r="L249" s="3" t="str">
        <f t="shared" si="13"/>
        <v/>
      </c>
      <c r="M249" t="str">
        <f t="shared" si="14"/>
        <v/>
      </c>
      <c r="N249" t="str">
        <f t="shared" si="15"/>
        <v/>
      </c>
    </row>
    <row r="250" spans="1:14" x14ac:dyDescent="0.25">
      <c r="A250">
        <v>1</v>
      </c>
      <c r="B250" t="s">
        <v>11</v>
      </c>
      <c r="C250" t="s">
        <v>12</v>
      </c>
      <c r="D250" s="1">
        <v>3.88</v>
      </c>
      <c r="E250" t="s">
        <v>149</v>
      </c>
      <c r="F250" t="s">
        <v>149</v>
      </c>
      <c r="G250" t="s">
        <v>14</v>
      </c>
      <c r="H250" t="s">
        <v>15</v>
      </c>
      <c r="I250" s="1">
        <v>11.98</v>
      </c>
      <c r="J250" s="3" t="str">
        <f t="shared" si="12"/>
        <v/>
      </c>
      <c r="K250" s="2">
        <f>AVERAGE(J250:J254)</f>
        <v>9.4400000000000013</v>
      </c>
      <c r="L250" s="3">
        <f t="shared" si="13"/>
        <v>9.4400000000000013</v>
      </c>
      <c r="M250" t="str">
        <f t="shared" si="14"/>
        <v>ESSE</v>
      </c>
      <c r="N250" t="str">
        <f t="shared" si="15"/>
        <v>ESSE</v>
      </c>
    </row>
    <row r="251" spans="1:14" x14ac:dyDescent="0.25">
      <c r="A251">
        <v>2</v>
      </c>
      <c r="B251" t="s">
        <v>31</v>
      </c>
      <c r="C251" t="s">
        <v>32</v>
      </c>
      <c r="D251" s="1">
        <v>3.89</v>
      </c>
      <c r="E251" t="s">
        <v>156</v>
      </c>
      <c r="F251" t="s">
        <v>156</v>
      </c>
      <c r="G251" t="s">
        <v>14</v>
      </c>
      <c r="H251" t="s">
        <v>15</v>
      </c>
      <c r="I251" s="1">
        <v>11.98</v>
      </c>
      <c r="J251" s="3" t="str">
        <f t="shared" si="12"/>
        <v/>
      </c>
      <c r="K251" s="2">
        <v>9.4400000000000013</v>
      </c>
      <c r="L251" s="3">
        <f t="shared" si="13"/>
        <v>9.4400000000000013</v>
      </c>
      <c r="M251" t="str">
        <f t="shared" si="14"/>
        <v>ESSE</v>
      </c>
      <c r="N251" t="str">
        <f t="shared" si="15"/>
        <v/>
      </c>
    </row>
    <row r="252" spans="1:14" x14ac:dyDescent="0.25">
      <c r="A252">
        <v>3</v>
      </c>
      <c r="B252" t="s">
        <v>27</v>
      </c>
      <c r="C252" t="s">
        <v>28</v>
      </c>
      <c r="D252" s="1">
        <v>5.98</v>
      </c>
      <c r="E252" t="s">
        <v>153</v>
      </c>
      <c r="F252" t="s">
        <v>153</v>
      </c>
      <c r="G252" t="s">
        <v>30</v>
      </c>
      <c r="H252" t="s">
        <v>15</v>
      </c>
      <c r="I252" s="1">
        <v>11.98</v>
      </c>
      <c r="J252" s="3" t="str">
        <f t="shared" si="12"/>
        <v/>
      </c>
      <c r="K252" s="2">
        <v>9.4400000000000013</v>
      </c>
      <c r="L252" s="3">
        <f t="shared" si="13"/>
        <v>9.4400000000000013</v>
      </c>
      <c r="M252" t="str">
        <f t="shared" si="14"/>
        <v>ESSE</v>
      </c>
      <c r="N252" t="str">
        <f t="shared" si="15"/>
        <v/>
      </c>
    </row>
    <row r="253" spans="1:14" x14ac:dyDescent="0.25">
      <c r="A253">
        <v>4</v>
      </c>
      <c r="B253" t="s">
        <v>20</v>
      </c>
      <c r="C253" t="s">
        <v>21</v>
      </c>
      <c r="D253" s="1">
        <v>6.9</v>
      </c>
      <c r="E253" t="s">
        <v>158</v>
      </c>
      <c r="F253" t="s">
        <v>158</v>
      </c>
      <c r="G253" t="s">
        <v>23</v>
      </c>
      <c r="H253" t="s">
        <v>15</v>
      </c>
      <c r="I253" s="1">
        <v>11.98</v>
      </c>
      <c r="J253" s="3">
        <f t="shared" si="12"/>
        <v>6.9</v>
      </c>
      <c r="K253" s="2">
        <v>9.4400000000000013</v>
      </c>
      <c r="L253" s="3">
        <f t="shared" si="13"/>
        <v>9.4400000000000013</v>
      </c>
      <c r="M253" t="str">
        <f t="shared" si="14"/>
        <v/>
      </c>
      <c r="N253" t="str">
        <f t="shared" si="15"/>
        <v/>
      </c>
    </row>
    <row r="254" spans="1:14" x14ac:dyDescent="0.25">
      <c r="A254">
        <v>5</v>
      </c>
      <c r="B254" t="s">
        <v>17</v>
      </c>
      <c r="C254" t="s">
        <v>18</v>
      </c>
      <c r="D254" s="1">
        <v>11.98</v>
      </c>
      <c r="E254" t="s">
        <v>161</v>
      </c>
      <c r="F254" t="s">
        <v>161</v>
      </c>
      <c r="G254" t="s">
        <v>14</v>
      </c>
      <c r="H254" t="s">
        <v>15</v>
      </c>
      <c r="I254" s="1">
        <v>11.98</v>
      </c>
      <c r="J254" s="3">
        <f t="shared" si="12"/>
        <v>11.98</v>
      </c>
      <c r="K254" s="2">
        <v>9.4400000000000013</v>
      </c>
      <c r="L254" s="3">
        <f t="shared" si="13"/>
        <v>9.4400000000000013</v>
      </c>
      <c r="M254" t="str">
        <f t="shared" si="14"/>
        <v/>
      </c>
      <c r="N254" t="str">
        <f t="shared" si="15"/>
        <v/>
      </c>
    </row>
    <row r="255" spans="1:14" x14ac:dyDescent="0.25">
      <c r="A255" t="s">
        <v>164</v>
      </c>
      <c r="B255" t="s">
        <v>165</v>
      </c>
      <c r="C255" t="s">
        <v>2</v>
      </c>
      <c r="D255" s="1">
        <v>6.66</v>
      </c>
      <c r="J255" s="3" t="str">
        <f t="shared" si="12"/>
        <v/>
      </c>
      <c r="L255" s="3" t="str">
        <f t="shared" si="13"/>
        <v/>
      </c>
      <c r="M255" t="str">
        <f t="shared" si="14"/>
        <v/>
      </c>
      <c r="N255" t="str">
        <f t="shared" si="15"/>
        <v/>
      </c>
    </row>
    <row r="256" spans="1:14" x14ac:dyDescent="0.25">
      <c r="A256" t="s">
        <v>3</v>
      </c>
      <c r="B256" t="s">
        <v>4</v>
      </c>
      <c r="C256" t="s">
        <v>5</v>
      </c>
      <c r="D256" t="s">
        <v>6</v>
      </c>
      <c r="E256" t="s">
        <v>7</v>
      </c>
      <c r="F256" t="s">
        <v>8</v>
      </c>
      <c r="G256" t="s">
        <v>9</v>
      </c>
      <c r="H256" t="s">
        <v>10</v>
      </c>
      <c r="J256" s="3" t="str">
        <f t="shared" si="12"/>
        <v/>
      </c>
      <c r="L256" s="3" t="str">
        <f t="shared" si="13"/>
        <v/>
      </c>
      <c r="M256" t="str">
        <f t="shared" si="14"/>
        <v/>
      </c>
      <c r="N256" t="str">
        <f t="shared" si="15"/>
        <v/>
      </c>
    </row>
    <row r="257" spans="1:14" x14ac:dyDescent="0.25">
      <c r="A257">
        <v>1</v>
      </c>
      <c r="B257" t="s">
        <v>11</v>
      </c>
      <c r="C257" t="s">
        <v>12</v>
      </c>
      <c r="D257" s="1">
        <v>3.49</v>
      </c>
      <c r="E257" t="s">
        <v>156</v>
      </c>
      <c r="F257" t="s">
        <v>156</v>
      </c>
      <c r="G257" t="s">
        <v>14</v>
      </c>
      <c r="H257" t="s">
        <v>15</v>
      </c>
      <c r="I257" s="1">
        <v>6.66</v>
      </c>
      <c r="J257" s="3">
        <f t="shared" si="12"/>
        <v>3.49</v>
      </c>
      <c r="K257" s="2">
        <f>AVERAGE(J257:J262)</f>
        <v>5.8383333333333338</v>
      </c>
      <c r="L257" s="3">
        <f t="shared" si="13"/>
        <v>5.8383333333333338</v>
      </c>
      <c r="M257" t="str">
        <f t="shared" si="14"/>
        <v>ESSE</v>
      </c>
      <c r="N257" t="str">
        <f t="shared" si="15"/>
        <v>ESSE</v>
      </c>
    </row>
    <row r="258" spans="1:14" x14ac:dyDescent="0.25">
      <c r="A258">
        <v>2</v>
      </c>
      <c r="B258" t="s">
        <v>31</v>
      </c>
      <c r="C258" t="s">
        <v>32</v>
      </c>
      <c r="D258" s="1">
        <v>4.4000000000000004</v>
      </c>
      <c r="E258" t="s">
        <v>156</v>
      </c>
      <c r="F258" t="s">
        <v>156</v>
      </c>
      <c r="G258" t="s">
        <v>14</v>
      </c>
      <c r="H258" t="s">
        <v>15</v>
      </c>
      <c r="I258" s="1">
        <v>6.66</v>
      </c>
      <c r="J258" s="3">
        <f t="shared" si="12"/>
        <v>4.4000000000000004</v>
      </c>
      <c r="K258" s="2">
        <v>5.8383333333333338</v>
      </c>
      <c r="L258" s="3">
        <f t="shared" si="13"/>
        <v>5.8383333333333338</v>
      </c>
      <c r="M258" t="str">
        <f t="shared" si="14"/>
        <v/>
      </c>
      <c r="N258" t="str">
        <f t="shared" si="15"/>
        <v/>
      </c>
    </row>
    <row r="259" spans="1:14" x14ac:dyDescent="0.25">
      <c r="A259">
        <v>3</v>
      </c>
      <c r="B259" t="s">
        <v>27</v>
      </c>
      <c r="C259" t="s">
        <v>28</v>
      </c>
      <c r="D259" s="1">
        <v>4.5</v>
      </c>
      <c r="E259" t="s">
        <v>153</v>
      </c>
      <c r="F259" t="s">
        <v>153</v>
      </c>
      <c r="G259" t="s">
        <v>30</v>
      </c>
      <c r="H259" t="s">
        <v>15</v>
      </c>
      <c r="I259" s="1">
        <v>6.66</v>
      </c>
      <c r="J259" s="3">
        <f t="shared" si="12"/>
        <v>4.5</v>
      </c>
      <c r="K259" s="2">
        <v>5.8383333333333338</v>
      </c>
      <c r="L259" s="3">
        <f t="shared" si="13"/>
        <v>5.8383333333333338</v>
      </c>
      <c r="M259" t="str">
        <f t="shared" si="14"/>
        <v/>
      </c>
      <c r="N259" t="str">
        <f t="shared" si="15"/>
        <v/>
      </c>
    </row>
    <row r="260" spans="1:14" x14ac:dyDescent="0.25">
      <c r="A260">
        <v>4</v>
      </c>
      <c r="B260" t="s">
        <v>17</v>
      </c>
      <c r="C260" t="s">
        <v>18</v>
      </c>
      <c r="D260" s="1">
        <v>6.66</v>
      </c>
      <c r="E260" t="s">
        <v>151</v>
      </c>
      <c r="F260" t="s">
        <v>151</v>
      </c>
      <c r="G260" t="s">
        <v>14</v>
      </c>
      <c r="H260" t="s">
        <v>15</v>
      </c>
      <c r="I260" s="1">
        <v>6.66</v>
      </c>
      <c r="J260" s="3">
        <f t="shared" si="12"/>
        <v>6.66</v>
      </c>
      <c r="K260" s="2">
        <v>5.8383333333333338</v>
      </c>
      <c r="L260" s="3">
        <f t="shared" si="13"/>
        <v>5.8383333333333338</v>
      </c>
      <c r="M260" t="str">
        <f t="shared" si="14"/>
        <v/>
      </c>
      <c r="N260" t="str">
        <f t="shared" si="15"/>
        <v/>
      </c>
    </row>
    <row r="261" spans="1:14" x14ac:dyDescent="0.25">
      <c r="A261">
        <v>5</v>
      </c>
      <c r="B261" t="s">
        <v>20</v>
      </c>
      <c r="C261" t="s">
        <v>21</v>
      </c>
      <c r="D261" s="1">
        <v>7.99</v>
      </c>
      <c r="E261" t="s">
        <v>166</v>
      </c>
      <c r="F261" t="s">
        <v>166</v>
      </c>
      <c r="G261" t="s">
        <v>23</v>
      </c>
      <c r="H261" t="s">
        <v>15</v>
      </c>
      <c r="I261" s="1">
        <v>6.66</v>
      </c>
      <c r="J261" s="3">
        <f t="shared" ref="J261:J324" si="16">IF(I261&lt;&gt;"",IF(D261&gt;I261/2,D261,""),"")</f>
        <v>7.99</v>
      </c>
      <c r="K261" s="2">
        <v>5.8383333333333338</v>
      </c>
      <c r="L261" s="3">
        <f t="shared" ref="L261:L324" si="17">IF(K261&lt;&gt;"",IF(K261&lt;I261,K261,I261),"")</f>
        <v>5.8383333333333338</v>
      </c>
      <c r="M261" t="str">
        <f t="shared" ref="M261:M324" si="18">IF(K261&lt;&gt;"",IF(D261&lt;L261*0.7,"ESSE",""),"")</f>
        <v/>
      </c>
      <c r="N261" t="str">
        <f t="shared" ref="N261:N324" si="19">IF(A261=1,M261,"")</f>
        <v/>
      </c>
    </row>
    <row r="262" spans="1:14" x14ac:dyDescent="0.25">
      <c r="A262">
        <v>6</v>
      </c>
      <c r="B262" t="s">
        <v>36</v>
      </c>
      <c r="C262" t="s">
        <v>37</v>
      </c>
      <c r="D262" s="1">
        <v>7.99</v>
      </c>
      <c r="E262" t="s">
        <v>157</v>
      </c>
      <c r="F262" t="s">
        <v>157</v>
      </c>
      <c r="G262" t="s">
        <v>26</v>
      </c>
      <c r="H262" t="s">
        <v>15</v>
      </c>
      <c r="I262" s="1">
        <v>6.66</v>
      </c>
      <c r="J262" s="3">
        <f t="shared" si="16"/>
        <v>7.99</v>
      </c>
      <c r="K262" s="2">
        <v>5.8383333333333338</v>
      </c>
      <c r="L262" s="3">
        <f t="shared" si="17"/>
        <v>5.8383333333333338</v>
      </c>
      <c r="M262" t="str">
        <f t="shared" si="18"/>
        <v/>
      </c>
      <c r="N262" t="str">
        <f t="shared" si="19"/>
        <v/>
      </c>
    </row>
    <row r="263" spans="1:14" x14ac:dyDescent="0.25">
      <c r="A263" t="s">
        <v>167</v>
      </c>
      <c r="B263" t="s">
        <v>168</v>
      </c>
      <c r="C263" t="s">
        <v>2</v>
      </c>
      <c r="D263" s="1">
        <v>7</v>
      </c>
      <c r="J263" s="3" t="str">
        <f t="shared" si="16"/>
        <v/>
      </c>
      <c r="L263" s="3" t="str">
        <f t="shared" si="17"/>
        <v/>
      </c>
      <c r="M263" t="str">
        <f t="shared" si="18"/>
        <v/>
      </c>
      <c r="N263" t="str">
        <f t="shared" si="19"/>
        <v/>
      </c>
    </row>
    <row r="264" spans="1:14" x14ac:dyDescent="0.25">
      <c r="A264" t="s">
        <v>3</v>
      </c>
      <c r="B264" t="s">
        <v>4</v>
      </c>
      <c r="C264" t="s">
        <v>5</v>
      </c>
      <c r="D264" t="s">
        <v>6</v>
      </c>
      <c r="E264" t="s">
        <v>7</v>
      </c>
      <c r="F264" t="s">
        <v>8</v>
      </c>
      <c r="G264" t="s">
        <v>9</v>
      </c>
      <c r="H264" t="s">
        <v>10</v>
      </c>
      <c r="J264" s="3" t="str">
        <f t="shared" si="16"/>
        <v/>
      </c>
      <c r="L264" s="3" t="str">
        <f t="shared" si="17"/>
        <v/>
      </c>
      <c r="M264" t="str">
        <f t="shared" si="18"/>
        <v/>
      </c>
      <c r="N264" t="str">
        <f t="shared" si="19"/>
        <v/>
      </c>
    </row>
    <row r="265" spans="1:14" x14ac:dyDescent="0.25">
      <c r="A265">
        <v>1</v>
      </c>
      <c r="B265" t="s">
        <v>11</v>
      </c>
      <c r="C265" t="s">
        <v>12</v>
      </c>
      <c r="D265" s="1">
        <v>3.9</v>
      </c>
      <c r="E265" t="s">
        <v>156</v>
      </c>
      <c r="F265" t="s">
        <v>156</v>
      </c>
      <c r="G265" t="s">
        <v>14</v>
      </c>
      <c r="H265" t="s">
        <v>15</v>
      </c>
      <c r="I265" s="1">
        <v>7</v>
      </c>
      <c r="J265" s="3">
        <f t="shared" si="16"/>
        <v>3.9</v>
      </c>
      <c r="K265" s="2">
        <f>AVERAGE(J265:J269)</f>
        <v>6.6400000000000006</v>
      </c>
      <c r="L265" s="3">
        <f t="shared" si="17"/>
        <v>6.6400000000000006</v>
      </c>
      <c r="M265" t="str">
        <f t="shared" si="18"/>
        <v>ESSE</v>
      </c>
      <c r="N265" t="str">
        <f t="shared" si="19"/>
        <v>ESSE</v>
      </c>
    </row>
    <row r="266" spans="1:14" x14ac:dyDescent="0.25">
      <c r="A266">
        <v>2</v>
      </c>
      <c r="B266" t="s">
        <v>31</v>
      </c>
      <c r="C266" t="s">
        <v>32</v>
      </c>
      <c r="D266" s="1">
        <v>6.3</v>
      </c>
      <c r="E266" t="s">
        <v>156</v>
      </c>
      <c r="F266" t="s">
        <v>156</v>
      </c>
      <c r="G266" t="s">
        <v>14</v>
      </c>
      <c r="H266" t="s">
        <v>15</v>
      </c>
      <c r="I266" s="1">
        <v>7</v>
      </c>
      <c r="J266" s="3">
        <f t="shared" si="16"/>
        <v>6.3</v>
      </c>
      <c r="K266" s="2">
        <v>6.6400000000000006</v>
      </c>
      <c r="L266" s="3">
        <f t="shared" si="17"/>
        <v>6.6400000000000006</v>
      </c>
      <c r="M266" t="str">
        <f t="shared" si="18"/>
        <v/>
      </c>
      <c r="N266" t="str">
        <f t="shared" si="19"/>
        <v/>
      </c>
    </row>
    <row r="267" spans="1:14" x14ac:dyDescent="0.25">
      <c r="A267">
        <v>3</v>
      </c>
      <c r="B267" t="s">
        <v>17</v>
      </c>
      <c r="C267" t="s">
        <v>18</v>
      </c>
      <c r="D267" s="1">
        <v>7</v>
      </c>
      <c r="E267" t="s">
        <v>151</v>
      </c>
      <c r="F267" t="s">
        <v>151</v>
      </c>
      <c r="G267" t="s">
        <v>14</v>
      </c>
      <c r="H267" t="s">
        <v>15</v>
      </c>
      <c r="I267" s="1">
        <v>7</v>
      </c>
      <c r="J267" s="3">
        <f t="shared" si="16"/>
        <v>7</v>
      </c>
      <c r="K267" s="2">
        <v>6.6400000000000006</v>
      </c>
      <c r="L267" s="3">
        <f t="shared" si="17"/>
        <v>6.6400000000000006</v>
      </c>
      <c r="M267" t="str">
        <f t="shared" si="18"/>
        <v/>
      </c>
      <c r="N267" t="str">
        <f t="shared" si="19"/>
        <v/>
      </c>
    </row>
    <row r="268" spans="1:14" x14ac:dyDescent="0.25">
      <c r="A268">
        <v>4</v>
      </c>
      <c r="B268" t="s">
        <v>20</v>
      </c>
      <c r="C268" t="s">
        <v>21</v>
      </c>
      <c r="D268" s="1">
        <v>7.5</v>
      </c>
      <c r="E268" t="s">
        <v>169</v>
      </c>
      <c r="F268" t="s">
        <v>169</v>
      </c>
      <c r="G268" t="s">
        <v>23</v>
      </c>
      <c r="H268" t="s">
        <v>15</v>
      </c>
      <c r="I268" s="1">
        <v>7</v>
      </c>
      <c r="J268" s="3">
        <f t="shared" si="16"/>
        <v>7.5</v>
      </c>
      <c r="K268" s="2">
        <v>6.6400000000000006</v>
      </c>
      <c r="L268" s="3">
        <f t="shared" si="17"/>
        <v>6.6400000000000006</v>
      </c>
      <c r="M268" t="str">
        <f t="shared" si="18"/>
        <v/>
      </c>
      <c r="N268" t="str">
        <f t="shared" si="19"/>
        <v/>
      </c>
    </row>
    <row r="269" spans="1:14" x14ac:dyDescent="0.25">
      <c r="A269">
        <v>5</v>
      </c>
      <c r="B269" t="s">
        <v>27</v>
      </c>
      <c r="C269" t="s">
        <v>28</v>
      </c>
      <c r="D269" s="1">
        <v>8.5</v>
      </c>
      <c r="E269" t="s">
        <v>153</v>
      </c>
      <c r="F269" t="s">
        <v>153</v>
      </c>
      <c r="G269" t="s">
        <v>30</v>
      </c>
      <c r="H269" t="s">
        <v>15</v>
      </c>
      <c r="I269" s="1">
        <v>7</v>
      </c>
      <c r="J269" s="3">
        <f t="shared" si="16"/>
        <v>8.5</v>
      </c>
      <c r="K269" s="2">
        <v>6.6400000000000006</v>
      </c>
      <c r="L269" s="3">
        <f t="shared" si="17"/>
        <v>6.6400000000000006</v>
      </c>
      <c r="M269" t="str">
        <f t="shared" si="18"/>
        <v/>
      </c>
      <c r="N269" t="str">
        <f t="shared" si="19"/>
        <v/>
      </c>
    </row>
    <row r="270" spans="1:14" x14ac:dyDescent="0.25">
      <c r="A270" t="s">
        <v>170</v>
      </c>
      <c r="B270" t="s">
        <v>171</v>
      </c>
      <c r="C270" t="s">
        <v>2</v>
      </c>
      <c r="D270" s="1">
        <v>7</v>
      </c>
      <c r="J270" s="3" t="str">
        <f t="shared" si="16"/>
        <v/>
      </c>
      <c r="L270" s="3" t="str">
        <f t="shared" si="17"/>
        <v/>
      </c>
      <c r="M270" t="str">
        <f t="shared" si="18"/>
        <v/>
      </c>
      <c r="N270" t="str">
        <f t="shared" si="19"/>
        <v/>
      </c>
    </row>
    <row r="271" spans="1:14" x14ac:dyDescent="0.25">
      <c r="A271" t="s">
        <v>3</v>
      </c>
      <c r="B271" t="s">
        <v>4</v>
      </c>
      <c r="C271" t="s">
        <v>5</v>
      </c>
      <c r="D271" t="s">
        <v>6</v>
      </c>
      <c r="E271" t="s">
        <v>7</v>
      </c>
      <c r="F271" t="s">
        <v>8</v>
      </c>
      <c r="G271" t="s">
        <v>9</v>
      </c>
      <c r="H271" t="s">
        <v>10</v>
      </c>
      <c r="J271" s="3" t="str">
        <f t="shared" si="16"/>
        <v/>
      </c>
      <c r="L271" s="3" t="str">
        <f t="shared" si="17"/>
        <v/>
      </c>
      <c r="M271" t="str">
        <f t="shared" si="18"/>
        <v/>
      </c>
      <c r="N271" t="str">
        <f t="shared" si="19"/>
        <v/>
      </c>
    </row>
    <row r="272" spans="1:14" x14ac:dyDescent="0.25">
      <c r="A272">
        <v>1</v>
      </c>
      <c r="B272" t="s">
        <v>11</v>
      </c>
      <c r="C272" t="s">
        <v>12</v>
      </c>
      <c r="D272" s="1">
        <v>3.88</v>
      </c>
      <c r="E272" t="s">
        <v>156</v>
      </c>
      <c r="F272" t="s">
        <v>156</v>
      </c>
      <c r="G272" t="s">
        <v>14</v>
      </c>
      <c r="H272" t="s">
        <v>15</v>
      </c>
      <c r="I272" s="1">
        <v>7</v>
      </c>
      <c r="J272" s="3">
        <f t="shared" si="16"/>
        <v>3.88</v>
      </c>
      <c r="K272" s="2">
        <f>AVERAGE(J272:J277)</f>
        <v>5.0766666666666671</v>
      </c>
      <c r="L272" s="3">
        <f t="shared" si="17"/>
        <v>5.0766666666666671</v>
      </c>
      <c r="M272" t="str">
        <f t="shared" si="18"/>
        <v/>
      </c>
      <c r="N272" t="str">
        <f t="shared" si="19"/>
        <v/>
      </c>
    </row>
    <row r="273" spans="1:14" x14ac:dyDescent="0.25">
      <c r="A273">
        <v>2</v>
      </c>
      <c r="B273" t="s">
        <v>31</v>
      </c>
      <c r="C273" t="s">
        <v>32</v>
      </c>
      <c r="D273" s="1">
        <v>3.89</v>
      </c>
      <c r="E273" t="s">
        <v>156</v>
      </c>
      <c r="F273" t="s">
        <v>156</v>
      </c>
      <c r="G273" t="s">
        <v>14</v>
      </c>
      <c r="H273" t="s">
        <v>15</v>
      </c>
      <c r="I273" s="1">
        <v>7</v>
      </c>
      <c r="J273" s="3">
        <f t="shared" si="16"/>
        <v>3.89</v>
      </c>
      <c r="K273" s="2">
        <v>5.0766666666666671</v>
      </c>
      <c r="L273" s="3">
        <f t="shared" si="17"/>
        <v>5.0766666666666671</v>
      </c>
      <c r="M273" t="str">
        <f t="shared" si="18"/>
        <v/>
      </c>
      <c r="N273" t="str">
        <f t="shared" si="19"/>
        <v/>
      </c>
    </row>
    <row r="274" spans="1:14" x14ac:dyDescent="0.25">
      <c r="A274">
        <v>3</v>
      </c>
      <c r="B274" t="s">
        <v>27</v>
      </c>
      <c r="C274" t="s">
        <v>28</v>
      </c>
      <c r="D274" s="1">
        <v>4</v>
      </c>
      <c r="E274" t="s">
        <v>153</v>
      </c>
      <c r="F274" t="s">
        <v>153</v>
      </c>
      <c r="G274" t="s">
        <v>30</v>
      </c>
      <c r="H274" t="s">
        <v>15</v>
      </c>
      <c r="I274" s="1">
        <v>7</v>
      </c>
      <c r="J274" s="3">
        <f t="shared" si="16"/>
        <v>4</v>
      </c>
      <c r="K274" s="2">
        <v>5.0766666666666671</v>
      </c>
      <c r="L274" s="3">
        <f t="shared" si="17"/>
        <v>5.0766666666666671</v>
      </c>
      <c r="M274" t="str">
        <f t="shared" si="18"/>
        <v/>
      </c>
      <c r="N274" t="str">
        <f t="shared" si="19"/>
        <v/>
      </c>
    </row>
    <row r="275" spans="1:14" x14ac:dyDescent="0.25">
      <c r="A275">
        <v>4</v>
      </c>
      <c r="B275" t="s">
        <v>36</v>
      </c>
      <c r="C275" t="s">
        <v>37</v>
      </c>
      <c r="D275" s="1">
        <v>5.19</v>
      </c>
      <c r="E275" t="s">
        <v>157</v>
      </c>
      <c r="F275" t="s">
        <v>157</v>
      </c>
      <c r="G275" t="s">
        <v>26</v>
      </c>
      <c r="H275" t="s">
        <v>15</v>
      </c>
      <c r="I275" s="1">
        <v>7</v>
      </c>
      <c r="J275" s="3">
        <f t="shared" si="16"/>
        <v>5.19</v>
      </c>
      <c r="K275" s="2">
        <v>5.0766666666666671</v>
      </c>
      <c r="L275" s="3">
        <f t="shared" si="17"/>
        <v>5.0766666666666671</v>
      </c>
      <c r="M275" t="str">
        <f t="shared" si="18"/>
        <v/>
      </c>
      <c r="N275" t="str">
        <f t="shared" si="19"/>
        <v/>
      </c>
    </row>
    <row r="276" spans="1:14" x14ac:dyDescent="0.25">
      <c r="A276">
        <v>5</v>
      </c>
      <c r="B276" t="s">
        <v>20</v>
      </c>
      <c r="C276" t="s">
        <v>21</v>
      </c>
      <c r="D276" s="1">
        <v>6.5</v>
      </c>
      <c r="E276" t="s">
        <v>158</v>
      </c>
      <c r="F276" t="s">
        <v>158</v>
      </c>
      <c r="G276" t="s">
        <v>23</v>
      </c>
      <c r="H276" t="s">
        <v>15</v>
      </c>
      <c r="I276" s="1">
        <v>7</v>
      </c>
      <c r="J276" s="3">
        <f t="shared" si="16"/>
        <v>6.5</v>
      </c>
      <c r="K276" s="2">
        <v>5.0766666666666671</v>
      </c>
      <c r="L276" s="3">
        <f t="shared" si="17"/>
        <v>5.0766666666666671</v>
      </c>
      <c r="M276" t="str">
        <f t="shared" si="18"/>
        <v/>
      </c>
      <c r="N276" t="str">
        <f t="shared" si="19"/>
        <v/>
      </c>
    </row>
    <row r="277" spans="1:14" x14ac:dyDescent="0.25">
      <c r="A277">
        <v>6</v>
      </c>
      <c r="B277" t="s">
        <v>17</v>
      </c>
      <c r="C277" t="s">
        <v>18</v>
      </c>
      <c r="D277" s="1">
        <v>7</v>
      </c>
      <c r="E277" t="s">
        <v>151</v>
      </c>
      <c r="F277" t="s">
        <v>151</v>
      </c>
      <c r="G277" t="s">
        <v>14</v>
      </c>
      <c r="H277" t="s">
        <v>15</v>
      </c>
      <c r="I277" s="1">
        <v>7</v>
      </c>
      <c r="J277" s="3">
        <f t="shared" si="16"/>
        <v>7</v>
      </c>
      <c r="K277" s="2">
        <v>5.0766666666666671</v>
      </c>
      <c r="L277" s="3">
        <f t="shared" si="17"/>
        <v>5.0766666666666671</v>
      </c>
      <c r="M277" t="str">
        <f t="shared" si="18"/>
        <v/>
      </c>
      <c r="N277" t="str">
        <f t="shared" si="19"/>
        <v/>
      </c>
    </row>
    <row r="278" spans="1:14" x14ac:dyDescent="0.25">
      <c r="A278" t="s">
        <v>172</v>
      </c>
      <c r="B278" t="s">
        <v>173</v>
      </c>
      <c r="C278" t="s">
        <v>2</v>
      </c>
      <c r="D278" s="1">
        <v>19.670000000000002</v>
      </c>
      <c r="J278" s="3" t="str">
        <f t="shared" si="16"/>
        <v/>
      </c>
      <c r="L278" s="3" t="str">
        <f t="shared" si="17"/>
        <v/>
      </c>
      <c r="M278" t="str">
        <f t="shared" si="18"/>
        <v/>
      </c>
      <c r="N278" t="str">
        <f t="shared" si="19"/>
        <v/>
      </c>
    </row>
    <row r="279" spans="1:14" x14ac:dyDescent="0.25">
      <c r="A279" t="s">
        <v>3</v>
      </c>
      <c r="B279" t="s">
        <v>4</v>
      </c>
      <c r="C279" t="s">
        <v>5</v>
      </c>
      <c r="D279" t="s">
        <v>6</v>
      </c>
      <c r="E279" t="s">
        <v>7</v>
      </c>
      <c r="F279" t="s">
        <v>8</v>
      </c>
      <c r="G279" t="s">
        <v>9</v>
      </c>
      <c r="H279" t="s">
        <v>10</v>
      </c>
      <c r="J279" s="3" t="str">
        <f t="shared" si="16"/>
        <v/>
      </c>
      <c r="L279" s="3" t="str">
        <f t="shared" si="17"/>
        <v/>
      </c>
      <c r="M279" t="str">
        <f t="shared" si="18"/>
        <v/>
      </c>
      <c r="N279" t="str">
        <f t="shared" si="19"/>
        <v/>
      </c>
    </row>
    <row r="280" spans="1:14" x14ac:dyDescent="0.25">
      <c r="A280">
        <v>1</v>
      </c>
      <c r="B280" t="s">
        <v>57</v>
      </c>
      <c r="C280" t="s">
        <v>58</v>
      </c>
      <c r="D280" s="1">
        <v>9.2899999999999991</v>
      </c>
      <c r="E280" t="s">
        <v>174</v>
      </c>
      <c r="F280" t="s">
        <v>174</v>
      </c>
      <c r="G280" t="s">
        <v>30</v>
      </c>
      <c r="H280" t="s">
        <v>15</v>
      </c>
      <c r="I280" s="1">
        <v>19.670000000000002</v>
      </c>
      <c r="J280" s="3" t="str">
        <f t="shared" si="16"/>
        <v/>
      </c>
      <c r="K280" s="2">
        <f>AVERAGE(J280:J287)</f>
        <v>21.613333333333333</v>
      </c>
      <c r="L280" s="3">
        <f t="shared" si="17"/>
        <v>19.670000000000002</v>
      </c>
      <c r="M280" t="str">
        <f t="shared" si="18"/>
        <v>ESSE</v>
      </c>
      <c r="N280" t="str">
        <f t="shared" si="19"/>
        <v>ESSE</v>
      </c>
    </row>
    <row r="281" spans="1:14" x14ac:dyDescent="0.25">
      <c r="A281">
        <v>2</v>
      </c>
      <c r="B281" t="s">
        <v>11</v>
      </c>
      <c r="C281" t="s">
        <v>12</v>
      </c>
      <c r="D281" s="1">
        <v>9.39</v>
      </c>
      <c r="E281" t="s">
        <v>175</v>
      </c>
      <c r="F281" t="s">
        <v>175</v>
      </c>
      <c r="G281" t="s">
        <v>14</v>
      </c>
      <c r="H281" t="s">
        <v>15</v>
      </c>
      <c r="I281" s="1">
        <v>19.670000000000002</v>
      </c>
      <c r="J281" s="3" t="str">
        <f t="shared" si="16"/>
        <v/>
      </c>
      <c r="K281" s="2">
        <v>21.613333333333333</v>
      </c>
      <c r="L281" s="3">
        <f t="shared" si="17"/>
        <v>19.670000000000002</v>
      </c>
      <c r="M281" t="str">
        <f t="shared" si="18"/>
        <v>ESSE</v>
      </c>
      <c r="N281" t="str">
        <f t="shared" si="19"/>
        <v/>
      </c>
    </row>
    <row r="282" spans="1:14" x14ac:dyDescent="0.25">
      <c r="A282">
        <v>3</v>
      </c>
      <c r="B282" t="s">
        <v>36</v>
      </c>
      <c r="C282" t="s">
        <v>37</v>
      </c>
      <c r="D282" s="1">
        <v>19</v>
      </c>
      <c r="E282" t="s">
        <v>176</v>
      </c>
      <c r="F282" t="s">
        <v>176</v>
      </c>
      <c r="G282" t="s">
        <v>26</v>
      </c>
      <c r="H282" t="s">
        <v>15</v>
      </c>
      <c r="I282" s="1">
        <v>19.670000000000002</v>
      </c>
      <c r="J282" s="3">
        <f t="shared" si="16"/>
        <v>19</v>
      </c>
      <c r="K282" s="2">
        <v>21.613333333333333</v>
      </c>
      <c r="L282" s="3">
        <f t="shared" si="17"/>
        <v>19.670000000000002</v>
      </c>
      <c r="M282" t="str">
        <f t="shared" si="18"/>
        <v/>
      </c>
      <c r="N282" t="str">
        <f t="shared" si="19"/>
        <v/>
      </c>
    </row>
    <row r="283" spans="1:14" x14ac:dyDescent="0.25">
      <c r="A283">
        <v>4</v>
      </c>
      <c r="B283" t="s">
        <v>177</v>
      </c>
      <c r="C283" t="s">
        <v>178</v>
      </c>
      <c r="D283" s="1">
        <v>19.670000000000002</v>
      </c>
      <c r="E283" t="s">
        <v>179</v>
      </c>
      <c r="F283" t="s">
        <v>179</v>
      </c>
      <c r="G283" t="s">
        <v>26</v>
      </c>
      <c r="H283" t="s">
        <v>15</v>
      </c>
      <c r="I283" s="1">
        <v>19.670000000000002</v>
      </c>
      <c r="J283" s="3">
        <f t="shared" si="16"/>
        <v>19.670000000000002</v>
      </c>
      <c r="K283" s="2">
        <v>21.613333333333333</v>
      </c>
      <c r="L283" s="3">
        <f t="shared" si="17"/>
        <v>19.670000000000002</v>
      </c>
      <c r="M283" t="str">
        <f t="shared" si="18"/>
        <v/>
      </c>
      <c r="N283" t="str">
        <f t="shared" si="19"/>
        <v/>
      </c>
    </row>
    <row r="284" spans="1:14" x14ac:dyDescent="0.25">
      <c r="A284">
        <v>5</v>
      </c>
      <c r="B284" t="s">
        <v>17</v>
      </c>
      <c r="C284" t="s">
        <v>18</v>
      </c>
      <c r="D284" s="1">
        <v>19.670000000000002</v>
      </c>
      <c r="E284" t="s">
        <v>180</v>
      </c>
      <c r="F284" t="s">
        <v>180</v>
      </c>
      <c r="G284" t="s">
        <v>14</v>
      </c>
      <c r="H284" t="s">
        <v>15</v>
      </c>
      <c r="I284" s="1">
        <v>19.670000000000002</v>
      </c>
      <c r="J284" s="3">
        <f t="shared" si="16"/>
        <v>19.670000000000002</v>
      </c>
      <c r="K284" s="2">
        <v>21.613333333333333</v>
      </c>
      <c r="L284" s="3">
        <f t="shared" si="17"/>
        <v>19.670000000000002</v>
      </c>
      <c r="M284" t="str">
        <f t="shared" si="18"/>
        <v/>
      </c>
      <c r="N284" t="str">
        <f t="shared" si="19"/>
        <v/>
      </c>
    </row>
    <row r="285" spans="1:14" x14ac:dyDescent="0.25">
      <c r="A285">
        <v>6</v>
      </c>
      <c r="B285" t="s">
        <v>31</v>
      </c>
      <c r="C285" t="s">
        <v>32</v>
      </c>
      <c r="D285" s="1">
        <v>19.670000000000002</v>
      </c>
      <c r="E285" t="s">
        <v>181</v>
      </c>
      <c r="F285" t="s">
        <v>181</v>
      </c>
      <c r="G285" t="s">
        <v>14</v>
      </c>
      <c r="H285" t="s">
        <v>15</v>
      </c>
      <c r="I285" s="1">
        <v>19.670000000000002</v>
      </c>
      <c r="J285" s="3">
        <f t="shared" si="16"/>
        <v>19.670000000000002</v>
      </c>
      <c r="K285" s="2">
        <v>21.613333333333333</v>
      </c>
      <c r="L285" s="3">
        <f t="shared" si="17"/>
        <v>19.670000000000002</v>
      </c>
      <c r="M285" t="str">
        <f t="shared" si="18"/>
        <v/>
      </c>
      <c r="N285" t="str">
        <f t="shared" si="19"/>
        <v/>
      </c>
    </row>
    <row r="286" spans="1:14" x14ac:dyDescent="0.25">
      <c r="A286">
        <v>7</v>
      </c>
      <c r="B286" t="s">
        <v>24</v>
      </c>
      <c r="C286" t="s">
        <v>25</v>
      </c>
      <c r="D286" s="1">
        <v>19.670000000000002</v>
      </c>
      <c r="E286" t="s">
        <v>13</v>
      </c>
      <c r="F286" t="s">
        <v>13</v>
      </c>
      <c r="G286" t="s">
        <v>26</v>
      </c>
      <c r="H286" t="s">
        <v>15</v>
      </c>
      <c r="I286" s="1">
        <v>19.670000000000002</v>
      </c>
      <c r="J286" s="3">
        <f t="shared" si="16"/>
        <v>19.670000000000002</v>
      </c>
      <c r="K286" s="2">
        <v>21.613333333333333</v>
      </c>
      <c r="L286" s="3">
        <f t="shared" si="17"/>
        <v>19.670000000000002</v>
      </c>
      <c r="M286" t="str">
        <f t="shared" si="18"/>
        <v/>
      </c>
      <c r="N286" t="str">
        <f t="shared" si="19"/>
        <v/>
      </c>
    </row>
    <row r="287" spans="1:14" x14ac:dyDescent="0.25">
      <c r="A287">
        <v>8</v>
      </c>
      <c r="B287" t="s">
        <v>27</v>
      </c>
      <c r="C287" t="s">
        <v>28</v>
      </c>
      <c r="D287" s="1">
        <v>32</v>
      </c>
      <c r="E287" t="s">
        <v>182</v>
      </c>
      <c r="F287" t="s">
        <v>182</v>
      </c>
      <c r="G287" t="s">
        <v>30</v>
      </c>
      <c r="H287" t="s">
        <v>15</v>
      </c>
      <c r="I287" s="1">
        <v>19.670000000000002</v>
      </c>
      <c r="J287" s="3">
        <f t="shared" si="16"/>
        <v>32</v>
      </c>
      <c r="K287" s="2">
        <v>21.613333333333333</v>
      </c>
      <c r="L287" s="3">
        <f t="shared" si="17"/>
        <v>19.670000000000002</v>
      </c>
      <c r="M287" t="str">
        <f t="shared" si="18"/>
        <v/>
      </c>
      <c r="N287" t="str">
        <f t="shared" si="19"/>
        <v/>
      </c>
    </row>
    <row r="288" spans="1:14" x14ac:dyDescent="0.25">
      <c r="A288" t="s">
        <v>183</v>
      </c>
      <c r="B288" t="s">
        <v>184</v>
      </c>
      <c r="C288" t="s">
        <v>2</v>
      </c>
      <c r="D288" s="1">
        <v>31.15</v>
      </c>
      <c r="J288" s="3" t="str">
        <f t="shared" si="16"/>
        <v/>
      </c>
      <c r="L288" s="3" t="str">
        <f t="shared" si="17"/>
        <v/>
      </c>
      <c r="M288" t="str">
        <f t="shared" si="18"/>
        <v/>
      </c>
      <c r="N288" t="str">
        <f t="shared" si="19"/>
        <v/>
      </c>
    </row>
    <row r="289" spans="1:14" x14ac:dyDescent="0.25">
      <c r="A289" t="s">
        <v>3</v>
      </c>
      <c r="B289" t="s">
        <v>4</v>
      </c>
      <c r="C289" t="s">
        <v>5</v>
      </c>
      <c r="D289" t="s">
        <v>6</v>
      </c>
      <c r="E289" t="s">
        <v>7</v>
      </c>
      <c r="F289" t="s">
        <v>8</v>
      </c>
      <c r="G289" t="s">
        <v>9</v>
      </c>
      <c r="H289" t="s">
        <v>10</v>
      </c>
      <c r="J289" s="3" t="str">
        <f t="shared" si="16"/>
        <v/>
      </c>
      <c r="L289" s="3" t="str">
        <f t="shared" si="17"/>
        <v/>
      </c>
      <c r="M289" t="str">
        <f t="shared" si="18"/>
        <v/>
      </c>
      <c r="N289" t="str">
        <f t="shared" si="19"/>
        <v/>
      </c>
    </row>
    <row r="290" spans="1:14" x14ac:dyDescent="0.25">
      <c r="A290">
        <v>1</v>
      </c>
      <c r="B290" t="s">
        <v>11</v>
      </c>
      <c r="C290" t="s">
        <v>12</v>
      </c>
      <c r="D290" s="1">
        <v>24.99</v>
      </c>
      <c r="E290" t="s">
        <v>13</v>
      </c>
      <c r="F290" t="s">
        <v>13</v>
      </c>
      <c r="G290" t="s">
        <v>14</v>
      </c>
      <c r="H290" t="s">
        <v>15</v>
      </c>
      <c r="I290" s="1">
        <v>31.15</v>
      </c>
      <c r="J290" s="3">
        <f t="shared" si="16"/>
        <v>24.99</v>
      </c>
      <c r="K290" s="2">
        <f>AVERAGE(J290:J293)</f>
        <v>27.032499999999999</v>
      </c>
      <c r="L290" s="3">
        <f t="shared" si="17"/>
        <v>27.032499999999999</v>
      </c>
      <c r="M290" t="str">
        <f t="shared" si="18"/>
        <v/>
      </c>
      <c r="N290" t="str">
        <f t="shared" si="19"/>
        <v/>
      </c>
    </row>
    <row r="291" spans="1:14" x14ac:dyDescent="0.25">
      <c r="A291">
        <v>2</v>
      </c>
      <c r="B291" t="s">
        <v>24</v>
      </c>
      <c r="C291" t="s">
        <v>25</v>
      </c>
      <c r="D291" s="1">
        <v>25</v>
      </c>
      <c r="E291" t="s">
        <v>13</v>
      </c>
      <c r="F291" t="s">
        <v>13</v>
      </c>
      <c r="G291" t="s">
        <v>26</v>
      </c>
      <c r="H291" t="s">
        <v>15</v>
      </c>
      <c r="I291" s="1">
        <v>31.15</v>
      </c>
      <c r="J291" s="3">
        <f t="shared" si="16"/>
        <v>25</v>
      </c>
      <c r="K291" s="2">
        <v>27.032499999999999</v>
      </c>
      <c r="L291" s="3">
        <f t="shared" si="17"/>
        <v>27.032499999999999</v>
      </c>
      <c r="M291" t="str">
        <f t="shared" si="18"/>
        <v/>
      </c>
      <c r="N291" t="str">
        <f t="shared" si="19"/>
        <v/>
      </c>
    </row>
    <row r="292" spans="1:14" x14ac:dyDescent="0.25">
      <c r="A292">
        <v>3</v>
      </c>
      <c r="B292" t="s">
        <v>17</v>
      </c>
      <c r="C292" t="s">
        <v>18</v>
      </c>
      <c r="D292" s="1">
        <v>27</v>
      </c>
      <c r="E292" t="s">
        <v>19</v>
      </c>
      <c r="F292" t="s">
        <v>19</v>
      </c>
      <c r="G292" t="s">
        <v>14</v>
      </c>
      <c r="H292" t="s">
        <v>15</v>
      </c>
      <c r="I292" s="1">
        <v>31.15</v>
      </c>
      <c r="J292" s="3">
        <f t="shared" si="16"/>
        <v>27</v>
      </c>
      <c r="K292" s="2">
        <v>27.032499999999999</v>
      </c>
      <c r="L292" s="3">
        <f t="shared" si="17"/>
        <v>27.032499999999999</v>
      </c>
      <c r="M292" t="str">
        <f t="shared" si="18"/>
        <v/>
      </c>
      <c r="N292" t="str">
        <f t="shared" si="19"/>
        <v/>
      </c>
    </row>
    <row r="293" spans="1:14" x14ac:dyDescent="0.25">
      <c r="A293">
        <v>4</v>
      </c>
      <c r="B293" t="s">
        <v>31</v>
      </c>
      <c r="C293" t="s">
        <v>32</v>
      </c>
      <c r="D293" s="1">
        <v>31.14</v>
      </c>
      <c r="E293" t="s">
        <v>33</v>
      </c>
      <c r="F293" t="s">
        <v>33</v>
      </c>
      <c r="G293" t="s">
        <v>14</v>
      </c>
      <c r="H293" t="s">
        <v>15</v>
      </c>
      <c r="I293" s="1">
        <v>31.15</v>
      </c>
      <c r="J293" s="3">
        <f t="shared" si="16"/>
        <v>31.14</v>
      </c>
      <c r="K293" s="2">
        <v>27.032499999999999</v>
      </c>
      <c r="L293" s="3">
        <f t="shared" si="17"/>
        <v>27.032499999999999</v>
      </c>
      <c r="M293" t="str">
        <f t="shared" si="18"/>
        <v/>
      </c>
      <c r="N293" t="str">
        <f t="shared" si="19"/>
        <v/>
      </c>
    </row>
    <row r="294" spans="1:14" x14ac:dyDescent="0.25">
      <c r="A294" t="s">
        <v>185</v>
      </c>
      <c r="B294" t="s">
        <v>186</v>
      </c>
      <c r="C294" t="s">
        <v>2</v>
      </c>
      <c r="D294" s="1">
        <v>27.98</v>
      </c>
      <c r="J294" s="3" t="str">
        <f t="shared" si="16"/>
        <v/>
      </c>
      <c r="L294" s="3" t="str">
        <f t="shared" si="17"/>
        <v/>
      </c>
      <c r="M294" t="str">
        <f t="shared" si="18"/>
        <v/>
      </c>
      <c r="N294" t="str">
        <f t="shared" si="19"/>
        <v/>
      </c>
    </row>
    <row r="295" spans="1:14" x14ac:dyDescent="0.25">
      <c r="A295" t="s">
        <v>3</v>
      </c>
      <c r="B295" t="s">
        <v>4</v>
      </c>
      <c r="C295" t="s">
        <v>5</v>
      </c>
      <c r="D295" t="s">
        <v>6</v>
      </c>
      <c r="E295" t="s">
        <v>7</v>
      </c>
      <c r="F295" t="s">
        <v>8</v>
      </c>
      <c r="G295" t="s">
        <v>9</v>
      </c>
      <c r="H295" t="s">
        <v>10</v>
      </c>
      <c r="J295" s="3" t="str">
        <f t="shared" si="16"/>
        <v/>
      </c>
      <c r="L295" s="3" t="str">
        <f t="shared" si="17"/>
        <v/>
      </c>
      <c r="M295" t="str">
        <f t="shared" si="18"/>
        <v/>
      </c>
      <c r="N295" t="str">
        <f t="shared" si="19"/>
        <v/>
      </c>
    </row>
    <row r="296" spans="1:14" x14ac:dyDescent="0.25">
      <c r="A296">
        <v>1</v>
      </c>
      <c r="B296" t="s">
        <v>11</v>
      </c>
      <c r="C296" t="s">
        <v>12</v>
      </c>
      <c r="D296" s="1">
        <v>22.4</v>
      </c>
      <c r="E296" t="s">
        <v>187</v>
      </c>
      <c r="F296" t="s">
        <v>187</v>
      </c>
      <c r="G296" t="s">
        <v>14</v>
      </c>
      <c r="H296" t="s">
        <v>15</v>
      </c>
      <c r="I296" s="1">
        <v>27.98</v>
      </c>
      <c r="J296" s="3">
        <f t="shared" si="16"/>
        <v>22.4</v>
      </c>
      <c r="K296" s="2">
        <f>AVERAGE(J296:J298)</f>
        <v>22.783333333333331</v>
      </c>
      <c r="L296" s="3">
        <f t="shared" si="17"/>
        <v>22.783333333333331</v>
      </c>
      <c r="M296" t="str">
        <f t="shared" si="18"/>
        <v/>
      </c>
      <c r="N296" t="str">
        <f t="shared" si="19"/>
        <v/>
      </c>
    </row>
    <row r="297" spans="1:14" x14ac:dyDescent="0.25">
      <c r="A297">
        <v>2</v>
      </c>
      <c r="B297" t="s">
        <v>36</v>
      </c>
      <c r="C297" t="s">
        <v>37</v>
      </c>
      <c r="D297" s="1">
        <v>22.45</v>
      </c>
      <c r="E297" t="s">
        <v>53</v>
      </c>
      <c r="F297" t="s">
        <v>53</v>
      </c>
      <c r="G297" t="s">
        <v>26</v>
      </c>
      <c r="H297" t="s">
        <v>15</v>
      </c>
      <c r="I297" s="1">
        <v>27.98</v>
      </c>
      <c r="J297" s="3">
        <f t="shared" si="16"/>
        <v>22.45</v>
      </c>
      <c r="K297" s="2">
        <f>AVERAGE(J297:J299)</f>
        <v>22.975000000000001</v>
      </c>
      <c r="L297" s="3">
        <f t="shared" si="17"/>
        <v>22.975000000000001</v>
      </c>
      <c r="M297" t="str">
        <f t="shared" si="18"/>
        <v/>
      </c>
      <c r="N297" t="str">
        <f t="shared" si="19"/>
        <v/>
      </c>
    </row>
    <row r="298" spans="1:14" x14ac:dyDescent="0.25">
      <c r="A298">
        <v>3</v>
      </c>
      <c r="B298" t="s">
        <v>17</v>
      </c>
      <c r="C298" t="s">
        <v>18</v>
      </c>
      <c r="D298" s="1">
        <v>23.5</v>
      </c>
      <c r="E298" t="s">
        <v>188</v>
      </c>
      <c r="F298" t="s">
        <v>188</v>
      </c>
      <c r="G298" t="s">
        <v>14</v>
      </c>
      <c r="H298" t="s">
        <v>15</v>
      </c>
      <c r="I298" s="1">
        <v>27.98</v>
      </c>
      <c r="J298" s="3">
        <f t="shared" si="16"/>
        <v>23.5</v>
      </c>
      <c r="K298" s="2">
        <f>AVERAGE(J298:J300)</f>
        <v>23.5</v>
      </c>
      <c r="L298" s="3">
        <f t="shared" si="17"/>
        <v>23.5</v>
      </c>
      <c r="M298" t="str">
        <f t="shared" si="18"/>
        <v/>
      </c>
      <c r="N298" t="str">
        <f t="shared" si="19"/>
        <v/>
      </c>
    </row>
    <row r="299" spans="1:14" x14ac:dyDescent="0.25">
      <c r="A299" t="s">
        <v>189</v>
      </c>
      <c r="B299" t="s">
        <v>190</v>
      </c>
      <c r="C299" t="s">
        <v>2</v>
      </c>
      <c r="D299" s="1">
        <v>8.91</v>
      </c>
      <c r="J299" s="3" t="str">
        <f t="shared" si="16"/>
        <v/>
      </c>
      <c r="L299" s="3" t="str">
        <f t="shared" si="17"/>
        <v/>
      </c>
      <c r="M299" t="str">
        <f t="shared" si="18"/>
        <v/>
      </c>
      <c r="N299" t="str">
        <f t="shared" si="19"/>
        <v/>
      </c>
    </row>
    <row r="300" spans="1:14" x14ac:dyDescent="0.25">
      <c r="A300" t="s">
        <v>3</v>
      </c>
      <c r="B300" t="s">
        <v>4</v>
      </c>
      <c r="C300" t="s">
        <v>5</v>
      </c>
      <c r="D300" t="s">
        <v>6</v>
      </c>
      <c r="E300" t="s">
        <v>7</v>
      </c>
      <c r="F300" t="s">
        <v>8</v>
      </c>
      <c r="G300" t="s">
        <v>9</v>
      </c>
      <c r="H300" t="s">
        <v>10</v>
      </c>
      <c r="J300" s="3" t="str">
        <f t="shared" si="16"/>
        <v/>
      </c>
      <c r="L300" s="3" t="str">
        <f t="shared" si="17"/>
        <v/>
      </c>
      <c r="M300" t="str">
        <f t="shared" si="18"/>
        <v/>
      </c>
      <c r="N300" t="str">
        <f t="shared" si="19"/>
        <v/>
      </c>
    </row>
    <row r="301" spans="1:14" x14ac:dyDescent="0.25">
      <c r="A301">
        <v>1</v>
      </c>
      <c r="B301" t="s">
        <v>11</v>
      </c>
      <c r="C301" t="s">
        <v>12</v>
      </c>
      <c r="D301" s="1">
        <v>4.25</v>
      </c>
      <c r="E301" t="s">
        <v>191</v>
      </c>
      <c r="F301" t="s">
        <v>191</v>
      </c>
      <c r="G301" t="s">
        <v>14</v>
      </c>
      <c r="H301" t="s">
        <v>15</v>
      </c>
      <c r="I301" s="1">
        <v>8.91</v>
      </c>
      <c r="J301" s="3" t="str">
        <f t="shared" si="16"/>
        <v/>
      </c>
      <c r="K301" s="2">
        <f>AVERAGE(J301:J308)</f>
        <v>8.5416666666666661</v>
      </c>
      <c r="L301" s="3">
        <f t="shared" si="17"/>
        <v>8.5416666666666661</v>
      </c>
      <c r="M301" t="str">
        <f t="shared" si="18"/>
        <v>ESSE</v>
      </c>
      <c r="N301" t="str">
        <f t="shared" si="19"/>
        <v>ESSE</v>
      </c>
    </row>
    <row r="302" spans="1:14" x14ac:dyDescent="0.25">
      <c r="A302">
        <v>2</v>
      </c>
      <c r="B302" t="s">
        <v>57</v>
      </c>
      <c r="C302" t="s">
        <v>58</v>
      </c>
      <c r="D302" s="1">
        <v>4.3</v>
      </c>
      <c r="E302" t="s">
        <v>192</v>
      </c>
      <c r="F302" t="s">
        <v>192</v>
      </c>
      <c r="G302" t="s">
        <v>30</v>
      </c>
      <c r="H302" t="s">
        <v>15</v>
      </c>
      <c r="I302" s="1">
        <v>8.91</v>
      </c>
      <c r="J302" s="3" t="str">
        <f t="shared" si="16"/>
        <v/>
      </c>
      <c r="K302" s="2">
        <v>8.5416666666666661</v>
      </c>
      <c r="L302" s="3">
        <f t="shared" si="17"/>
        <v>8.5416666666666661</v>
      </c>
      <c r="M302" t="str">
        <f t="shared" si="18"/>
        <v>ESSE</v>
      </c>
      <c r="N302" t="str">
        <f t="shared" si="19"/>
        <v/>
      </c>
    </row>
    <row r="303" spans="1:14" x14ac:dyDescent="0.25">
      <c r="A303">
        <v>3</v>
      </c>
      <c r="B303" t="s">
        <v>17</v>
      </c>
      <c r="C303" t="s">
        <v>18</v>
      </c>
      <c r="D303" s="1">
        <v>5.9</v>
      </c>
      <c r="E303" t="s">
        <v>193</v>
      </c>
      <c r="F303" t="s">
        <v>193</v>
      </c>
      <c r="G303" t="s">
        <v>14</v>
      </c>
      <c r="H303" t="s">
        <v>15</v>
      </c>
      <c r="I303" s="1">
        <v>8.91</v>
      </c>
      <c r="J303" s="3">
        <f t="shared" si="16"/>
        <v>5.9</v>
      </c>
      <c r="K303" s="2">
        <v>8.5416666666666661</v>
      </c>
      <c r="L303" s="3">
        <f t="shared" si="17"/>
        <v>8.5416666666666661</v>
      </c>
      <c r="M303" t="str">
        <f t="shared" si="18"/>
        <v>ESSE</v>
      </c>
      <c r="N303" t="str">
        <f t="shared" si="19"/>
        <v/>
      </c>
    </row>
    <row r="304" spans="1:14" x14ac:dyDescent="0.25">
      <c r="A304">
        <v>4</v>
      </c>
      <c r="B304" t="s">
        <v>36</v>
      </c>
      <c r="C304" t="s">
        <v>37</v>
      </c>
      <c r="D304" s="1">
        <v>8.8800000000000008</v>
      </c>
      <c r="E304" t="s">
        <v>194</v>
      </c>
      <c r="F304" t="s">
        <v>194</v>
      </c>
      <c r="G304" t="s">
        <v>26</v>
      </c>
      <c r="H304" t="s">
        <v>15</v>
      </c>
      <c r="I304" s="1">
        <v>8.91</v>
      </c>
      <c r="J304" s="3">
        <f t="shared" si="16"/>
        <v>8.8800000000000008</v>
      </c>
      <c r="K304" s="2">
        <v>8.5416666666666661</v>
      </c>
      <c r="L304" s="3">
        <f t="shared" si="17"/>
        <v>8.5416666666666661</v>
      </c>
      <c r="M304" t="str">
        <f t="shared" si="18"/>
        <v/>
      </c>
      <c r="N304" t="str">
        <f t="shared" si="19"/>
        <v/>
      </c>
    </row>
    <row r="305" spans="1:14" x14ac:dyDescent="0.25">
      <c r="A305">
        <v>5</v>
      </c>
      <c r="B305" t="s">
        <v>27</v>
      </c>
      <c r="C305" t="s">
        <v>28</v>
      </c>
      <c r="D305" s="1">
        <v>8.89</v>
      </c>
      <c r="E305" t="s">
        <v>194</v>
      </c>
      <c r="F305" t="s">
        <v>194</v>
      </c>
      <c r="G305" t="s">
        <v>30</v>
      </c>
      <c r="H305" t="s">
        <v>15</v>
      </c>
      <c r="I305" s="1">
        <v>8.91</v>
      </c>
      <c r="J305" s="3">
        <f t="shared" si="16"/>
        <v>8.89</v>
      </c>
      <c r="K305" s="2">
        <v>8.5416666666666661</v>
      </c>
      <c r="L305" s="3">
        <f t="shared" si="17"/>
        <v>8.5416666666666661</v>
      </c>
      <c r="M305" t="str">
        <f t="shared" si="18"/>
        <v/>
      </c>
      <c r="N305" t="str">
        <f t="shared" si="19"/>
        <v/>
      </c>
    </row>
    <row r="306" spans="1:14" x14ac:dyDescent="0.25">
      <c r="A306">
        <v>6</v>
      </c>
      <c r="B306" t="s">
        <v>24</v>
      </c>
      <c r="C306" t="s">
        <v>25</v>
      </c>
      <c r="D306" s="1">
        <v>8.9</v>
      </c>
      <c r="E306" t="s">
        <v>195</v>
      </c>
      <c r="F306" t="s">
        <v>195</v>
      </c>
      <c r="G306" t="s">
        <v>26</v>
      </c>
      <c r="H306" t="s">
        <v>15</v>
      </c>
      <c r="I306" s="1">
        <v>8.91</v>
      </c>
      <c r="J306" s="3">
        <f t="shared" si="16"/>
        <v>8.9</v>
      </c>
      <c r="K306" s="2">
        <v>8.5416666666666661</v>
      </c>
      <c r="L306" s="3">
        <f t="shared" si="17"/>
        <v>8.5416666666666661</v>
      </c>
      <c r="M306" t="str">
        <f t="shared" si="18"/>
        <v/>
      </c>
      <c r="N306" t="str">
        <f t="shared" si="19"/>
        <v/>
      </c>
    </row>
    <row r="307" spans="1:14" x14ac:dyDescent="0.25">
      <c r="A307">
        <v>7</v>
      </c>
      <c r="B307" t="s">
        <v>31</v>
      </c>
      <c r="C307" t="s">
        <v>32</v>
      </c>
      <c r="D307" s="1">
        <v>8.91</v>
      </c>
      <c r="E307" t="s">
        <v>196</v>
      </c>
      <c r="F307" t="s">
        <v>196</v>
      </c>
      <c r="G307" t="s">
        <v>14</v>
      </c>
      <c r="H307" t="s">
        <v>15</v>
      </c>
      <c r="I307" s="1">
        <v>8.91</v>
      </c>
      <c r="J307" s="3">
        <f t="shared" si="16"/>
        <v>8.91</v>
      </c>
      <c r="K307" s="2">
        <v>8.5416666666666661</v>
      </c>
      <c r="L307" s="3">
        <f t="shared" si="17"/>
        <v>8.5416666666666661</v>
      </c>
      <c r="M307" t="str">
        <f t="shared" si="18"/>
        <v/>
      </c>
      <c r="N307" t="str">
        <f t="shared" si="19"/>
        <v/>
      </c>
    </row>
    <row r="308" spans="1:14" x14ac:dyDescent="0.25">
      <c r="A308">
        <v>8</v>
      </c>
      <c r="B308" t="s">
        <v>20</v>
      </c>
      <c r="C308" t="s">
        <v>21</v>
      </c>
      <c r="D308" s="1">
        <v>9.77</v>
      </c>
      <c r="E308" t="s">
        <v>197</v>
      </c>
      <c r="F308" t="s">
        <v>197</v>
      </c>
      <c r="G308" t="s">
        <v>23</v>
      </c>
      <c r="H308" t="s">
        <v>15</v>
      </c>
      <c r="I308" s="1">
        <v>8.91</v>
      </c>
      <c r="J308" s="3">
        <f t="shared" si="16"/>
        <v>9.77</v>
      </c>
      <c r="K308" s="2">
        <v>8.5416666666666661</v>
      </c>
      <c r="L308" s="3">
        <f t="shared" si="17"/>
        <v>8.5416666666666661</v>
      </c>
      <c r="M308" t="str">
        <f t="shared" si="18"/>
        <v/>
      </c>
      <c r="N308" t="str">
        <f t="shared" si="19"/>
        <v/>
      </c>
    </row>
    <row r="309" spans="1:14" x14ac:dyDescent="0.25">
      <c r="A309" t="s">
        <v>198</v>
      </c>
      <c r="B309" t="s">
        <v>199</v>
      </c>
      <c r="C309" t="s">
        <v>2</v>
      </c>
      <c r="D309" s="1">
        <v>19.329999999999998</v>
      </c>
      <c r="J309" s="3" t="str">
        <f t="shared" si="16"/>
        <v/>
      </c>
      <c r="L309" s="3" t="str">
        <f t="shared" si="17"/>
        <v/>
      </c>
      <c r="M309" t="str">
        <f t="shared" si="18"/>
        <v/>
      </c>
      <c r="N309" t="str">
        <f t="shared" si="19"/>
        <v/>
      </c>
    </row>
    <row r="310" spans="1:14" x14ac:dyDescent="0.25">
      <c r="A310" t="s">
        <v>3</v>
      </c>
      <c r="B310" t="s">
        <v>4</v>
      </c>
      <c r="C310" t="s">
        <v>5</v>
      </c>
      <c r="D310" t="s">
        <v>6</v>
      </c>
      <c r="E310" t="s">
        <v>7</v>
      </c>
      <c r="F310" t="s">
        <v>8</v>
      </c>
      <c r="G310" t="s">
        <v>9</v>
      </c>
      <c r="H310" t="s">
        <v>10</v>
      </c>
      <c r="J310" s="3" t="str">
        <f t="shared" si="16"/>
        <v/>
      </c>
      <c r="L310" s="3" t="str">
        <f t="shared" si="17"/>
        <v/>
      </c>
      <c r="M310" t="str">
        <f t="shared" si="18"/>
        <v/>
      </c>
      <c r="N310" t="str">
        <f t="shared" si="19"/>
        <v/>
      </c>
    </row>
    <row r="311" spans="1:14" x14ac:dyDescent="0.25">
      <c r="A311">
        <v>1</v>
      </c>
      <c r="B311" t="s">
        <v>17</v>
      </c>
      <c r="C311" t="s">
        <v>18</v>
      </c>
      <c r="D311" s="1">
        <v>19.329999999999998</v>
      </c>
      <c r="E311" t="s">
        <v>200</v>
      </c>
      <c r="F311" t="s">
        <v>200</v>
      </c>
      <c r="G311" t="s">
        <v>14</v>
      </c>
      <c r="H311" t="s">
        <v>15</v>
      </c>
      <c r="I311" s="1">
        <v>19.329999999999998</v>
      </c>
      <c r="J311" s="3">
        <f t="shared" si="16"/>
        <v>19.329999999999998</v>
      </c>
      <c r="K311" s="2">
        <f>AVERAGE(J311:J312)</f>
        <v>19.329999999999998</v>
      </c>
      <c r="L311" s="3">
        <f t="shared" si="17"/>
        <v>19.329999999999998</v>
      </c>
      <c r="M311" t="str">
        <f t="shared" si="18"/>
        <v/>
      </c>
      <c r="N311" t="str">
        <f t="shared" si="19"/>
        <v/>
      </c>
    </row>
    <row r="312" spans="1:14" x14ac:dyDescent="0.25">
      <c r="A312">
        <v>2</v>
      </c>
      <c r="B312" t="s">
        <v>11</v>
      </c>
      <c r="C312" t="s">
        <v>12</v>
      </c>
      <c r="D312" s="1">
        <v>19.329999999999998</v>
      </c>
      <c r="E312" t="s">
        <v>43</v>
      </c>
      <c r="F312" t="s">
        <v>43</v>
      </c>
      <c r="G312" t="s">
        <v>14</v>
      </c>
      <c r="H312" t="s">
        <v>15</v>
      </c>
      <c r="I312" s="1">
        <v>19.329999999999998</v>
      </c>
      <c r="J312" s="3">
        <f t="shared" si="16"/>
        <v>19.329999999999998</v>
      </c>
      <c r="K312" s="2">
        <v>19.329999999999998</v>
      </c>
      <c r="L312" s="3">
        <f t="shared" si="17"/>
        <v>19.329999999999998</v>
      </c>
      <c r="M312" t="str">
        <f t="shared" si="18"/>
        <v/>
      </c>
      <c r="N312" t="str">
        <f t="shared" si="19"/>
        <v/>
      </c>
    </row>
    <row r="313" spans="1:14" x14ac:dyDescent="0.25">
      <c r="A313" t="s">
        <v>201</v>
      </c>
      <c r="B313" t="s">
        <v>202</v>
      </c>
      <c r="C313" t="s">
        <v>2</v>
      </c>
      <c r="D313" s="1">
        <v>19.329999999999998</v>
      </c>
      <c r="J313" s="3" t="str">
        <f t="shared" si="16"/>
        <v/>
      </c>
      <c r="L313" s="3" t="str">
        <f t="shared" si="17"/>
        <v/>
      </c>
      <c r="M313" t="str">
        <f t="shared" si="18"/>
        <v/>
      </c>
      <c r="N313" t="str">
        <f t="shared" si="19"/>
        <v/>
      </c>
    </row>
    <row r="314" spans="1:14" x14ac:dyDescent="0.25">
      <c r="A314" t="s">
        <v>3</v>
      </c>
      <c r="B314" t="s">
        <v>4</v>
      </c>
      <c r="C314" t="s">
        <v>5</v>
      </c>
      <c r="D314" t="s">
        <v>6</v>
      </c>
      <c r="E314" t="s">
        <v>7</v>
      </c>
      <c r="F314" t="s">
        <v>8</v>
      </c>
      <c r="G314" t="s">
        <v>9</v>
      </c>
      <c r="H314" t="s">
        <v>10</v>
      </c>
      <c r="J314" s="3" t="str">
        <f t="shared" si="16"/>
        <v/>
      </c>
      <c r="L314" s="3" t="str">
        <f t="shared" si="17"/>
        <v/>
      </c>
      <c r="M314" t="str">
        <f t="shared" si="18"/>
        <v/>
      </c>
      <c r="N314" t="str">
        <f t="shared" si="19"/>
        <v/>
      </c>
    </row>
    <row r="315" spans="1:14" x14ac:dyDescent="0.25">
      <c r="A315">
        <v>1</v>
      </c>
      <c r="B315" t="s">
        <v>17</v>
      </c>
      <c r="C315" t="s">
        <v>18</v>
      </c>
      <c r="D315" s="1">
        <v>19.329999999999998</v>
      </c>
      <c r="E315" t="s">
        <v>42</v>
      </c>
      <c r="F315" t="s">
        <v>42</v>
      </c>
      <c r="G315" t="s">
        <v>14</v>
      </c>
      <c r="H315" t="s">
        <v>15</v>
      </c>
      <c r="I315" s="1">
        <v>19.329999999999998</v>
      </c>
      <c r="J315" s="3">
        <f t="shared" si="16"/>
        <v>19.329999999999998</v>
      </c>
      <c r="K315" s="2">
        <f>AVERAGE(J315:J316)</f>
        <v>19.329999999999998</v>
      </c>
      <c r="L315" s="3">
        <f t="shared" si="17"/>
        <v>19.329999999999998</v>
      </c>
      <c r="M315" t="str">
        <f t="shared" si="18"/>
        <v/>
      </c>
      <c r="N315" t="str">
        <f t="shared" si="19"/>
        <v/>
      </c>
    </row>
    <row r="316" spans="1:14" x14ac:dyDescent="0.25">
      <c r="A316">
        <v>2</v>
      </c>
      <c r="B316" t="s">
        <v>11</v>
      </c>
      <c r="C316" t="s">
        <v>12</v>
      </c>
      <c r="D316" s="1">
        <v>19.329999999999998</v>
      </c>
      <c r="E316" t="s">
        <v>43</v>
      </c>
      <c r="F316" t="s">
        <v>43</v>
      </c>
      <c r="G316" t="s">
        <v>14</v>
      </c>
      <c r="H316" t="s">
        <v>15</v>
      </c>
      <c r="I316" s="1">
        <v>19.329999999999998</v>
      </c>
      <c r="J316" s="3">
        <f t="shared" si="16"/>
        <v>19.329999999999998</v>
      </c>
      <c r="K316" s="2">
        <v>19.329999999999998</v>
      </c>
      <c r="L316" s="3">
        <f t="shared" si="17"/>
        <v>19.329999999999998</v>
      </c>
      <c r="M316" t="str">
        <f t="shared" si="18"/>
        <v/>
      </c>
      <c r="N316" t="str">
        <f t="shared" si="19"/>
        <v/>
      </c>
    </row>
    <row r="317" spans="1:14" x14ac:dyDescent="0.25">
      <c r="A317" t="s">
        <v>203</v>
      </c>
      <c r="B317" t="s">
        <v>204</v>
      </c>
      <c r="C317" t="s">
        <v>205</v>
      </c>
      <c r="D317" t="s">
        <v>2</v>
      </c>
      <c r="E317" s="1">
        <v>11.33</v>
      </c>
      <c r="J317" s="3" t="str">
        <f t="shared" si="16"/>
        <v/>
      </c>
      <c r="L317" s="3" t="str">
        <f t="shared" si="17"/>
        <v/>
      </c>
      <c r="M317" t="str">
        <f t="shared" si="18"/>
        <v/>
      </c>
      <c r="N317" t="str">
        <f t="shared" si="19"/>
        <v/>
      </c>
    </row>
    <row r="318" spans="1:14" x14ac:dyDescent="0.25">
      <c r="A318" t="s">
        <v>3</v>
      </c>
      <c r="B318" t="s">
        <v>4</v>
      </c>
      <c r="C318" t="s">
        <v>5</v>
      </c>
      <c r="D318" t="s">
        <v>6</v>
      </c>
      <c r="E318" t="s">
        <v>7</v>
      </c>
      <c r="F318" t="s">
        <v>8</v>
      </c>
      <c r="G318" t="s">
        <v>9</v>
      </c>
      <c r="H318" t="s">
        <v>10</v>
      </c>
      <c r="J318" s="3" t="str">
        <f t="shared" si="16"/>
        <v/>
      </c>
      <c r="L318" s="3" t="str">
        <f t="shared" si="17"/>
        <v/>
      </c>
      <c r="M318" t="str">
        <f t="shared" si="18"/>
        <v/>
      </c>
      <c r="N318" t="str">
        <f t="shared" si="19"/>
        <v/>
      </c>
    </row>
    <row r="319" spans="1:14" x14ac:dyDescent="0.25">
      <c r="A319">
        <v>1</v>
      </c>
      <c r="B319" t="s">
        <v>17</v>
      </c>
      <c r="C319" t="s">
        <v>18</v>
      </c>
      <c r="D319" s="1">
        <v>11.33</v>
      </c>
      <c r="E319" t="s">
        <v>13</v>
      </c>
      <c r="F319" t="s">
        <v>13</v>
      </c>
      <c r="G319" t="s">
        <v>14</v>
      </c>
      <c r="H319" t="s">
        <v>15</v>
      </c>
      <c r="I319" s="1">
        <v>11.33</v>
      </c>
      <c r="J319" s="3">
        <f t="shared" si="16"/>
        <v>11.33</v>
      </c>
      <c r="K319" s="2">
        <f>AVERAGE(J319:J320)</f>
        <v>11.33</v>
      </c>
      <c r="L319" s="3">
        <f t="shared" si="17"/>
        <v>11.33</v>
      </c>
      <c r="M319" t="str">
        <f t="shared" si="18"/>
        <v/>
      </c>
      <c r="N319" t="str">
        <f t="shared" si="19"/>
        <v/>
      </c>
    </row>
    <row r="320" spans="1:14" x14ac:dyDescent="0.25">
      <c r="A320">
        <v>2</v>
      </c>
      <c r="B320" t="s">
        <v>11</v>
      </c>
      <c r="C320" t="s">
        <v>12</v>
      </c>
      <c r="D320" s="1">
        <v>11.33</v>
      </c>
      <c r="E320" t="s">
        <v>43</v>
      </c>
      <c r="F320" t="s">
        <v>43</v>
      </c>
      <c r="G320" t="s">
        <v>14</v>
      </c>
      <c r="H320" t="s">
        <v>15</v>
      </c>
      <c r="I320" s="1">
        <v>11.33</v>
      </c>
      <c r="J320" s="3">
        <f t="shared" si="16"/>
        <v>11.33</v>
      </c>
      <c r="K320" s="2">
        <v>11.33</v>
      </c>
      <c r="L320" s="3">
        <f t="shared" si="17"/>
        <v>11.33</v>
      </c>
      <c r="M320" t="str">
        <f t="shared" si="18"/>
        <v/>
      </c>
      <c r="N320" t="str">
        <f t="shared" si="19"/>
        <v/>
      </c>
    </row>
    <row r="321" spans="1:14" x14ac:dyDescent="0.25">
      <c r="A321" t="s">
        <v>206</v>
      </c>
      <c r="B321" t="s">
        <v>207</v>
      </c>
      <c r="C321" t="s">
        <v>2</v>
      </c>
      <c r="D321" s="1">
        <v>34.979999999999997</v>
      </c>
      <c r="J321" s="3" t="str">
        <f t="shared" si="16"/>
        <v/>
      </c>
      <c r="L321" s="3" t="str">
        <f t="shared" si="17"/>
        <v/>
      </c>
      <c r="M321" t="str">
        <f t="shared" si="18"/>
        <v/>
      </c>
      <c r="N321" t="str">
        <f t="shared" si="19"/>
        <v/>
      </c>
    </row>
    <row r="322" spans="1:14" x14ac:dyDescent="0.25">
      <c r="A322" t="s">
        <v>3</v>
      </c>
      <c r="B322" t="s">
        <v>4</v>
      </c>
      <c r="C322" t="s">
        <v>5</v>
      </c>
      <c r="D322" t="s">
        <v>6</v>
      </c>
      <c r="E322" t="s">
        <v>7</v>
      </c>
      <c r="F322" t="s">
        <v>8</v>
      </c>
      <c r="G322" t="s">
        <v>9</v>
      </c>
      <c r="H322" t="s">
        <v>10</v>
      </c>
      <c r="J322" s="3" t="str">
        <f t="shared" si="16"/>
        <v/>
      </c>
      <c r="L322" s="3" t="str">
        <f t="shared" si="17"/>
        <v/>
      </c>
      <c r="M322" t="str">
        <f t="shared" si="18"/>
        <v/>
      </c>
      <c r="N322" t="str">
        <f t="shared" si="19"/>
        <v/>
      </c>
    </row>
    <row r="323" spans="1:14" x14ac:dyDescent="0.25">
      <c r="A323">
        <v>1</v>
      </c>
      <c r="B323" t="s">
        <v>11</v>
      </c>
      <c r="C323" t="s">
        <v>12</v>
      </c>
      <c r="D323" s="1">
        <v>16.989999999999998</v>
      </c>
      <c r="E323" t="s">
        <v>208</v>
      </c>
      <c r="F323" t="s">
        <v>208</v>
      </c>
      <c r="G323" t="s">
        <v>14</v>
      </c>
      <c r="H323" t="s">
        <v>15</v>
      </c>
      <c r="I323" s="1">
        <v>34.979999999999997</v>
      </c>
      <c r="J323" s="3" t="str">
        <f t="shared" si="16"/>
        <v/>
      </c>
      <c r="K323" s="2">
        <f>AVERAGE(J323:J329)</f>
        <v>32.885999999999996</v>
      </c>
      <c r="L323" s="3">
        <f t="shared" si="17"/>
        <v>32.885999999999996</v>
      </c>
      <c r="M323" t="str">
        <f t="shared" si="18"/>
        <v>ESSE</v>
      </c>
      <c r="N323" t="str">
        <f t="shared" si="19"/>
        <v>ESSE</v>
      </c>
    </row>
    <row r="324" spans="1:14" x14ac:dyDescent="0.25">
      <c r="A324">
        <v>2</v>
      </c>
      <c r="B324" t="s">
        <v>57</v>
      </c>
      <c r="C324" t="s">
        <v>58</v>
      </c>
      <c r="D324" s="1">
        <v>17</v>
      </c>
      <c r="E324" t="s">
        <v>209</v>
      </c>
      <c r="F324" t="s">
        <v>209</v>
      </c>
      <c r="G324" t="s">
        <v>30</v>
      </c>
      <c r="H324" t="s">
        <v>15</v>
      </c>
      <c r="I324" s="1">
        <v>34.979999999999997</v>
      </c>
      <c r="J324" s="3" t="str">
        <f t="shared" si="16"/>
        <v/>
      </c>
      <c r="K324" s="2">
        <v>32.885999999999996</v>
      </c>
      <c r="L324" s="3">
        <f t="shared" si="17"/>
        <v>32.885999999999996</v>
      </c>
      <c r="M324" t="str">
        <f t="shared" si="18"/>
        <v>ESSE</v>
      </c>
      <c r="N324" t="str">
        <f t="shared" si="19"/>
        <v/>
      </c>
    </row>
    <row r="325" spans="1:14" x14ac:dyDescent="0.25">
      <c r="A325">
        <v>3</v>
      </c>
      <c r="B325" t="s">
        <v>27</v>
      </c>
      <c r="C325" t="s">
        <v>28</v>
      </c>
      <c r="D325" s="1">
        <v>29.78</v>
      </c>
      <c r="E325" t="s">
        <v>210</v>
      </c>
      <c r="F325" t="s">
        <v>210</v>
      </c>
      <c r="G325" t="s">
        <v>30</v>
      </c>
      <c r="H325" t="s">
        <v>15</v>
      </c>
      <c r="I325" s="1">
        <v>34.979999999999997</v>
      </c>
      <c r="J325" s="3">
        <f t="shared" ref="J325:J388" si="20">IF(I325&lt;&gt;"",IF(D325&gt;I325/2,D325,""),"")</f>
        <v>29.78</v>
      </c>
      <c r="K325" s="2">
        <v>32.885999999999996</v>
      </c>
      <c r="L325" s="3">
        <f t="shared" ref="L325:L388" si="21">IF(K325&lt;&gt;"",IF(K325&lt;I325,K325,I325),"")</f>
        <v>32.885999999999996</v>
      </c>
      <c r="M325" t="str">
        <f t="shared" ref="M325:M388" si="22">IF(K325&lt;&gt;"",IF(D325&lt;L325*0.7,"ESSE",""),"")</f>
        <v/>
      </c>
      <c r="N325" t="str">
        <f t="shared" ref="N325:N388" si="23">IF(A325=1,M325,"")</f>
        <v/>
      </c>
    </row>
    <row r="326" spans="1:14" x14ac:dyDescent="0.25">
      <c r="A326">
        <v>4</v>
      </c>
      <c r="B326" t="s">
        <v>17</v>
      </c>
      <c r="C326" t="s">
        <v>18</v>
      </c>
      <c r="D326" s="1">
        <v>29.8</v>
      </c>
      <c r="E326" t="s">
        <v>96</v>
      </c>
      <c r="F326" t="s">
        <v>96</v>
      </c>
      <c r="G326" t="s">
        <v>14</v>
      </c>
      <c r="H326" t="s">
        <v>15</v>
      </c>
      <c r="I326" s="1">
        <v>34.979999999999997</v>
      </c>
      <c r="J326" s="3">
        <f t="shared" si="20"/>
        <v>29.8</v>
      </c>
      <c r="K326" s="2">
        <v>32.885999999999996</v>
      </c>
      <c r="L326" s="3">
        <f t="shared" si="21"/>
        <v>32.885999999999996</v>
      </c>
      <c r="M326" t="str">
        <f t="shared" si="22"/>
        <v/>
      </c>
      <c r="N326" t="str">
        <f t="shared" si="23"/>
        <v/>
      </c>
    </row>
    <row r="327" spans="1:14" x14ac:dyDescent="0.25">
      <c r="A327">
        <v>5</v>
      </c>
      <c r="B327" t="s">
        <v>36</v>
      </c>
      <c r="C327" t="s">
        <v>37</v>
      </c>
      <c r="D327" s="1">
        <v>34.9</v>
      </c>
      <c r="E327" t="s">
        <v>210</v>
      </c>
      <c r="F327" t="s">
        <v>210</v>
      </c>
      <c r="G327" t="s">
        <v>26</v>
      </c>
      <c r="H327" t="s">
        <v>15</v>
      </c>
      <c r="I327" s="1">
        <v>34.979999999999997</v>
      </c>
      <c r="J327" s="3">
        <f t="shared" si="20"/>
        <v>34.9</v>
      </c>
      <c r="K327" s="2">
        <v>32.885999999999996</v>
      </c>
      <c r="L327" s="3">
        <f t="shared" si="21"/>
        <v>32.885999999999996</v>
      </c>
      <c r="M327" t="str">
        <f t="shared" si="22"/>
        <v/>
      </c>
      <c r="N327" t="str">
        <f t="shared" si="23"/>
        <v/>
      </c>
    </row>
    <row r="328" spans="1:14" x14ac:dyDescent="0.25">
      <c r="A328">
        <v>6</v>
      </c>
      <c r="B328" t="s">
        <v>20</v>
      </c>
      <c r="C328" t="s">
        <v>21</v>
      </c>
      <c r="D328" s="1">
        <v>34.97</v>
      </c>
      <c r="E328" t="s">
        <v>211</v>
      </c>
      <c r="F328" t="s">
        <v>211</v>
      </c>
      <c r="G328" t="s">
        <v>23</v>
      </c>
      <c r="H328" t="s">
        <v>15</v>
      </c>
      <c r="I328" s="1">
        <v>34.979999999999997</v>
      </c>
      <c r="J328" s="3">
        <f t="shared" si="20"/>
        <v>34.97</v>
      </c>
      <c r="K328" s="2">
        <v>32.885999999999996</v>
      </c>
      <c r="L328" s="3">
        <f t="shared" si="21"/>
        <v>32.885999999999996</v>
      </c>
      <c r="M328" t="str">
        <f t="shared" si="22"/>
        <v/>
      </c>
      <c r="N328" t="str">
        <f t="shared" si="23"/>
        <v/>
      </c>
    </row>
    <row r="329" spans="1:14" x14ac:dyDescent="0.25">
      <c r="A329">
        <v>7</v>
      </c>
      <c r="B329" t="s">
        <v>31</v>
      </c>
      <c r="C329" t="s">
        <v>32</v>
      </c>
      <c r="D329" s="1">
        <v>34.979999999999997</v>
      </c>
      <c r="E329" t="s">
        <v>212</v>
      </c>
      <c r="F329" t="s">
        <v>212</v>
      </c>
      <c r="G329" t="s">
        <v>14</v>
      </c>
      <c r="H329" t="s">
        <v>15</v>
      </c>
      <c r="I329" s="1">
        <v>34.979999999999997</v>
      </c>
      <c r="J329" s="3">
        <f t="shared" si="20"/>
        <v>34.979999999999997</v>
      </c>
      <c r="K329" s="2">
        <v>32.885999999999996</v>
      </c>
      <c r="L329" s="3">
        <f t="shared" si="21"/>
        <v>32.885999999999996</v>
      </c>
      <c r="M329" t="str">
        <f t="shared" si="22"/>
        <v/>
      </c>
      <c r="N329" t="str">
        <f t="shared" si="23"/>
        <v/>
      </c>
    </row>
    <row r="330" spans="1:14" x14ac:dyDescent="0.25">
      <c r="A330" t="s">
        <v>213</v>
      </c>
      <c r="B330" t="s">
        <v>214</v>
      </c>
      <c r="C330" t="s">
        <v>2</v>
      </c>
      <c r="D330" s="1">
        <v>29.98</v>
      </c>
      <c r="J330" s="3" t="str">
        <f t="shared" si="20"/>
        <v/>
      </c>
      <c r="L330" s="3" t="str">
        <f t="shared" si="21"/>
        <v/>
      </c>
      <c r="M330" t="str">
        <f t="shared" si="22"/>
        <v/>
      </c>
      <c r="N330" t="str">
        <f t="shared" si="23"/>
        <v/>
      </c>
    </row>
    <row r="331" spans="1:14" x14ac:dyDescent="0.25">
      <c r="A331" t="s">
        <v>3</v>
      </c>
      <c r="B331" t="s">
        <v>4</v>
      </c>
      <c r="C331" t="s">
        <v>5</v>
      </c>
      <c r="D331" t="s">
        <v>6</v>
      </c>
      <c r="E331" t="s">
        <v>7</v>
      </c>
      <c r="F331" t="s">
        <v>8</v>
      </c>
      <c r="G331" t="s">
        <v>9</v>
      </c>
      <c r="H331" t="s">
        <v>10</v>
      </c>
      <c r="J331" s="3" t="str">
        <f t="shared" si="20"/>
        <v/>
      </c>
      <c r="L331" s="3" t="str">
        <f t="shared" si="21"/>
        <v/>
      </c>
      <c r="M331" t="str">
        <f t="shared" si="22"/>
        <v/>
      </c>
      <c r="N331" t="str">
        <f t="shared" si="23"/>
        <v/>
      </c>
    </row>
    <row r="332" spans="1:14" x14ac:dyDescent="0.25">
      <c r="A332">
        <v>1</v>
      </c>
      <c r="B332" t="s">
        <v>11</v>
      </c>
      <c r="C332" t="s">
        <v>12</v>
      </c>
      <c r="D332" s="1">
        <v>14.49</v>
      </c>
      <c r="E332" t="s">
        <v>208</v>
      </c>
      <c r="F332" t="s">
        <v>208</v>
      </c>
      <c r="G332" t="s">
        <v>14</v>
      </c>
      <c r="H332" t="s">
        <v>15</v>
      </c>
      <c r="I332" s="1">
        <v>29.98</v>
      </c>
      <c r="J332" s="3" t="str">
        <f t="shared" si="20"/>
        <v/>
      </c>
      <c r="K332" s="2">
        <f>AVERAGE(J332:J339)</f>
        <v>28.058333333333337</v>
      </c>
      <c r="L332" s="3">
        <f t="shared" si="21"/>
        <v>28.058333333333337</v>
      </c>
      <c r="M332" t="str">
        <f t="shared" si="22"/>
        <v>ESSE</v>
      </c>
      <c r="N332" t="str">
        <f t="shared" si="23"/>
        <v>ESSE</v>
      </c>
    </row>
    <row r="333" spans="1:14" x14ac:dyDescent="0.25">
      <c r="A333">
        <v>2</v>
      </c>
      <c r="B333" t="s">
        <v>57</v>
      </c>
      <c r="C333" t="s">
        <v>58</v>
      </c>
      <c r="D333" s="1">
        <v>14.5</v>
      </c>
      <c r="E333" t="s">
        <v>209</v>
      </c>
      <c r="F333" t="s">
        <v>209</v>
      </c>
      <c r="G333" t="s">
        <v>30</v>
      </c>
      <c r="H333" t="s">
        <v>15</v>
      </c>
      <c r="I333" s="1">
        <v>29.98</v>
      </c>
      <c r="J333" s="3" t="str">
        <f t="shared" si="20"/>
        <v/>
      </c>
      <c r="K333" s="2">
        <v>28.058333333333337</v>
      </c>
      <c r="L333" s="3">
        <f t="shared" si="21"/>
        <v>28.058333333333337</v>
      </c>
      <c r="M333" t="str">
        <f t="shared" si="22"/>
        <v>ESSE</v>
      </c>
      <c r="N333" t="str">
        <f t="shared" si="23"/>
        <v/>
      </c>
    </row>
    <row r="334" spans="1:14" x14ac:dyDescent="0.25">
      <c r="A334">
        <v>3</v>
      </c>
      <c r="B334" t="s">
        <v>27</v>
      </c>
      <c r="C334" t="s">
        <v>28</v>
      </c>
      <c r="D334" s="1">
        <v>19.97</v>
      </c>
      <c r="E334" t="s">
        <v>210</v>
      </c>
      <c r="F334" t="s">
        <v>210</v>
      </c>
      <c r="G334" t="s">
        <v>30</v>
      </c>
      <c r="H334" t="s">
        <v>15</v>
      </c>
      <c r="I334" s="1">
        <v>29.98</v>
      </c>
      <c r="J334" s="3">
        <f t="shared" si="20"/>
        <v>19.97</v>
      </c>
      <c r="K334" s="2">
        <v>28.058333333333337</v>
      </c>
      <c r="L334" s="3">
        <f t="shared" si="21"/>
        <v>28.058333333333337</v>
      </c>
      <c r="M334" t="str">
        <f t="shared" si="22"/>
        <v/>
      </c>
      <c r="N334" t="str">
        <f t="shared" si="23"/>
        <v/>
      </c>
    </row>
    <row r="335" spans="1:14" x14ac:dyDescent="0.25">
      <c r="A335">
        <v>4</v>
      </c>
      <c r="B335" t="s">
        <v>17</v>
      </c>
      <c r="C335" t="s">
        <v>18</v>
      </c>
      <c r="D335" s="1">
        <v>20.5</v>
      </c>
      <c r="E335" t="s">
        <v>96</v>
      </c>
      <c r="F335" t="s">
        <v>96</v>
      </c>
      <c r="G335" t="s">
        <v>14</v>
      </c>
      <c r="H335" t="s">
        <v>15</v>
      </c>
      <c r="I335" s="1">
        <v>29.98</v>
      </c>
      <c r="J335" s="3">
        <f t="shared" si="20"/>
        <v>20.5</v>
      </c>
      <c r="K335" s="2">
        <v>28.058333333333337</v>
      </c>
      <c r="L335" s="3">
        <f t="shared" si="21"/>
        <v>28.058333333333337</v>
      </c>
      <c r="M335" t="str">
        <f t="shared" si="22"/>
        <v/>
      </c>
      <c r="N335" t="str">
        <f t="shared" si="23"/>
        <v/>
      </c>
    </row>
    <row r="336" spans="1:14" x14ac:dyDescent="0.25">
      <c r="A336">
        <v>5</v>
      </c>
      <c r="B336" t="s">
        <v>36</v>
      </c>
      <c r="C336" t="s">
        <v>37</v>
      </c>
      <c r="D336" s="1">
        <v>29.9</v>
      </c>
      <c r="E336" t="s">
        <v>210</v>
      </c>
      <c r="F336" t="s">
        <v>210</v>
      </c>
      <c r="G336" t="s">
        <v>26</v>
      </c>
      <c r="H336" t="s">
        <v>15</v>
      </c>
      <c r="I336" s="1">
        <v>29.98</v>
      </c>
      <c r="J336" s="3">
        <f t="shared" si="20"/>
        <v>29.9</v>
      </c>
      <c r="K336" s="2">
        <v>28.058333333333337</v>
      </c>
      <c r="L336" s="3">
        <f t="shared" si="21"/>
        <v>28.058333333333337</v>
      </c>
      <c r="M336" t="str">
        <f t="shared" si="22"/>
        <v/>
      </c>
      <c r="N336" t="str">
        <f t="shared" si="23"/>
        <v/>
      </c>
    </row>
    <row r="337" spans="1:14" x14ac:dyDescent="0.25">
      <c r="A337">
        <v>6</v>
      </c>
      <c r="B337" t="s">
        <v>31</v>
      </c>
      <c r="C337" t="s">
        <v>32</v>
      </c>
      <c r="D337" s="1">
        <v>29.98</v>
      </c>
      <c r="E337" t="s">
        <v>215</v>
      </c>
      <c r="F337" t="s">
        <v>215</v>
      </c>
      <c r="G337" t="s">
        <v>14</v>
      </c>
      <c r="H337" t="s">
        <v>15</v>
      </c>
      <c r="I337" s="1">
        <v>29.98</v>
      </c>
      <c r="J337" s="3">
        <f t="shared" si="20"/>
        <v>29.98</v>
      </c>
      <c r="K337" s="2">
        <v>28.058333333333337</v>
      </c>
      <c r="L337" s="3">
        <f t="shared" si="21"/>
        <v>28.058333333333337</v>
      </c>
      <c r="M337" t="str">
        <f t="shared" si="22"/>
        <v/>
      </c>
      <c r="N337" t="str">
        <f t="shared" si="23"/>
        <v/>
      </c>
    </row>
    <row r="338" spans="1:14" x14ac:dyDescent="0.25">
      <c r="A338">
        <v>7</v>
      </c>
      <c r="B338" t="s">
        <v>20</v>
      </c>
      <c r="C338" t="s">
        <v>21</v>
      </c>
      <c r="D338" s="1">
        <v>33</v>
      </c>
      <c r="E338" t="s">
        <v>216</v>
      </c>
      <c r="F338" t="s">
        <v>216</v>
      </c>
      <c r="G338" t="s">
        <v>23</v>
      </c>
      <c r="H338" t="s">
        <v>15</v>
      </c>
      <c r="I338" s="1">
        <v>29.98</v>
      </c>
      <c r="J338" s="3">
        <f t="shared" si="20"/>
        <v>33</v>
      </c>
      <c r="K338" s="2">
        <v>28.058333333333337</v>
      </c>
      <c r="L338" s="3">
        <f t="shared" si="21"/>
        <v>28.058333333333337</v>
      </c>
      <c r="M338" t="str">
        <f t="shared" si="22"/>
        <v/>
      </c>
      <c r="N338" t="str">
        <f t="shared" si="23"/>
        <v/>
      </c>
    </row>
    <row r="339" spans="1:14" x14ac:dyDescent="0.25">
      <c r="A339">
        <v>8</v>
      </c>
      <c r="B339" t="s">
        <v>24</v>
      </c>
      <c r="C339" t="s">
        <v>25</v>
      </c>
      <c r="D339" s="1">
        <v>35</v>
      </c>
      <c r="E339" t="s">
        <v>208</v>
      </c>
      <c r="F339" t="s">
        <v>208</v>
      </c>
      <c r="G339" t="s">
        <v>26</v>
      </c>
      <c r="H339" t="s">
        <v>15</v>
      </c>
      <c r="I339" s="1">
        <v>29.98</v>
      </c>
      <c r="J339" s="3">
        <f t="shared" si="20"/>
        <v>35</v>
      </c>
      <c r="K339" s="2">
        <v>28.058333333333337</v>
      </c>
      <c r="L339" s="3">
        <f t="shared" si="21"/>
        <v>28.058333333333337</v>
      </c>
      <c r="M339" t="str">
        <f t="shared" si="22"/>
        <v/>
      </c>
      <c r="N339" t="str">
        <f t="shared" si="23"/>
        <v/>
      </c>
    </row>
    <row r="340" spans="1:14" x14ac:dyDescent="0.25">
      <c r="A340" t="s">
        <v>217</v>
      </c>
      <c r="B340" t="s">
        <v>218</v>
      </c>
      <c r="C340" t="s">
        <v>2</v>
      </c>
      <c r="D340" s="1">
        <v>24.98</v>
      </c>
      <c r="J340" s="3" t="str">
        <f t="shared" si="20"/>
        <v/>
      </c>
      <c r="L340" s="3" t="str">
        <f t="shared" si="21"/>
        <v/>
      </c>
      <c r="M340" t="str">
        <f t="shared" si="22"/>
        <v/>
      </c>
      <c r="N340" t="str">
        <f t="shared" si="23"/>
        <v/>
      </c>
    </row>
    <row r="341" spans="1:14" x14ac:dyDescent="0.25">
      <c r="A341" t="s">
        <v>3</v>
      </c>
      <c r="B341" t="s">
        <v>4</v>
      </c>
      <c r="C341" t="s">
        <v>5</v>
      </c>
      <c r="D341" t="s">
        <v>6</v>
      </c>
      <c r="E341" t="s">
        <v>7</v>
      </c>
      <c r="F341" t="s">
        <v>8</v>
      </c>
      <c r="G341" t="s">
        <v>9</v>
      </c>
      <c r="H341" t="s">
        <v>10</v>
      </c>
      <c r="J341" s="3" t="str">
        <f t="shared" si="20"/>
        <v/>
      </c>
      <c r="L341" s="3" t="str">
        <f t="shared" si="21"/>
        <v/>
      </c>
      <c r="M341" t="str">
        <f t="shared" si="22"/>
        <v/>
      </c>
      <c r="N341" t="str">
        <f t="shared" si="23"/>
        <v/>
      </c>
    </row>
    <row r="342" spans="1:14" x14ac:dyDescent="0.25">
      <c r="A342">
        <v>1</v>
      </c>
      <c r="B342" t="s">
        <v>11</v>
      </c>
      <c r="C342" t="s">
        <v>12</v>
      </c>
      <c r="D342" s="1">
        <v>14.45</v>
      </c>
      <c r="E342" t="s">
        <v>208</v>
      </c>
      <c r="F342" t="s">
        <v>208</v>
      </c>
      <c r="G342" t="s">
        <v>14</v>
      </c>
      <c r="H342" t="s">
        <v>15</v>
      </c>
      <c r="I342" s="1">
        <v>24.98</v>
      </c>
      <c r="J342" s="3">
        <f t="shared" si="20"/>
        <v>14.45</v>
      </c>
      <c r="K342" s="2">
        <f>AVERAGE(J342:J349)</f>
        <v>25.721250000000001</v>
      </c>
      <c r="L342" s="3">
        <f t="shared" si="21"/>
        <v>24.98</v>
      </c>
      <c r="M342" t="str">
        <f t="shared" si="22"/>
        <v>ESSE</v>
      </c>
      <c r="N342" t="str">
        <f t="shared" si="23"/>
        <v>ESSE</v>
      </c>
    </row>
    <row r="343" spans="1:14" x14ac:dyDescent="0.25">
      <c r="A343">
        <v>2</v>
      </c>
      <c r="B343" t="s">
        <v>57</v>
      </c>
      <c r="C343" t="s">
        <v>58</v>
      </c>
      <c r="D343" s="1">
        <v>14.5</v>
      </c>
      <c r="E343" t="s">
        <v>209</v>
      </c>
      <c r="F343" t="s">
        <v>209</v>
      </c>
      <c r="G343" t="s">
        <v>30</v>
      </c>
      <c r="H343" t="s">
        <v>15</v>
      </c>
      <c r="I343" s="1">
        <v>24.98</v>
      </c>
      <c r="J343" s="3">
        <f t="shared" si="20"/>
        <v>14.5</v>
      </c>
      <c r="K343" s="2">
        <v>25.721250000000001</v>
      </c>
      <c r="L343" s="3">
        <f t="shared" si="21"/>
        <v>24.98</v>
      </c>
      <c r="M343" t="str">
        <f t="shared" si="22"/>
        <v>ESSE</v>
      </c>
      <c r="N343" t="str">
        <f t="shared" si="23"/>
        <v/>
      </c>
    </row>
    <row r="344" spans="1:14" x14ac:dyDescent="0.25">
      <c r="A344">
        <v>3</v>
      </c>
      <c r="B344" t="s">
        <v>36</v>
      </c>
      <c r="C344" t="s">
        <v>37</v>
      </c>
      <c r="D344" s="1">
        <v>24.97</v>
      </c>
      <c r="E344" t="s">
        <v>210</v>
      </c>
      <c r="F344" t="s">
        <v>210</v>
      </c>
      <c r="G344" t="s">
        <v>26</v>
      </c>
      <c r="H344" t="s">
        <v>15</v>
      </c>
      <c r="I344" s="1">
        <v>24.98</v>
      </c>
      <c r="J344" s="3">
        <f t="shared" si="20"/>
        <v>24.97</v>
      </c>
      <c r="K344" s="2">
        <v>25.721250000000001</v>
      </c>
      <c r="L344" s="3">
        <f t="shared" si="21"/>
        <v>24.98</v>
      </c>
      <c r="M344" t="str">
        <f t="shared" si="22"/>
        <v/>
      </c>
      <c r="N344" t="str">
        <f t="shared" si="23"/>
        <v/>
      </c>
    </row>
    <row r="345" spans="1:14" x14ac:dyDescent="0.25">
      <c r="A345">
        <v>4</v>
      </c>
      <c r="B345" t="s">
        <v>17</v>
      </c>
      <c r="C345" t="s">
        <v>18</v>
      </c>
      <c r="D345" s="1">
        <v>24.98</v>
      </c>
      <c r="E345" t="s">
        <v>96</v>
      </c>
      <c r="F345" t="s">
        <v>96</v>
      </c>
      <c r="G345" t="s">
        <v>14</v>
      </c>
      <c r="H345" t="s">
        <v>15</v>
      </c>
      <c r="I345" s="1">
        <v>24.98</v>
      </c>
      <c r="J345" s="3">
        <f t="shared" si="20"/>
        <v>24.98</v>
      </c>
      <c r="K345" s="2">
        <v>25.721250000000001</v>
      </c>
      <c r="L345" s="3">
        <f t="shared" si="21"/>
        <v>24.98</v>
      </c>
      <c r="M345" t="str">
        <f t="shared" si="22"/>
        <v/>
      </c>
      <c r="N345" t="str">
        <f t="shared" si="23"/>
        <v/>
      </c>
    </row>
    <row r="346" spans="1:14" x14ac:dyDescent="0.25">
      <c r="A346">
        <v>5</v>
      </c>
      <c r="B346" t="s">
        <v>31</v>
      </c>
      <c r="C346" t="s">
        <v>32</v>
      </c>
      <c r="D346" s="1">
        <v>24.98</v>
      </c>
      <c r="E346" t="s">
        <v>219</v>
      </c>
      <c r="F346" t="s">
        <v>219</v>
      </c>
      <c r="G346" t="s">
        <v>14</v>
      </c>
      <c r="H346" t="s">
        <v>15</v>
      </c>
      <c r="I346" s="1">
        <v>24.98</v>
      </c>
      <c r="J346" s="3">
        <f t="shared" si="20"/>
        <v>24.98</v>
      </c>
      <c r="K346" s="2">
        <v>25.721250000000001</v>
      </c>
      <c r="L346" s="3">
        <f t="shared" si="21"/>
        <v>24.98</v>
      </c>
      <c r="M346" t="str">
        <f t="shared" si="22"/>
        <v/>
      </c>
      <c r="N346" t="str">
        <f t="shared" si="23"/>
        <v/>
      </c>
    </row>
    <row r="347" spans="1:14" x14ac:dyDescent="0.25">
      <c r="A347">
        <v>6</v>
      </c>
      <c r="B347" t="s">
        <v>24</v>
      </c>
      <c r="C347" t="s">
        <v>25</v>
      </c>
      <c r="D347" s="1">
        <v>30</v>
      </c>
      <c r="E347" t="s">
        <v>208</v>
      </c>
      <c r="F347" t="s">
        <v>208</v>
      </c>
      <c r="G347" t="s">
        <v>26</v>
      </c>
      <c r="H347" t="s">
        <v>15</v>
      </c>
      <c r="I347" s="1">
        <v>24.98</v>
      </c>
      <c r="J347" s="3">
        <f t="shared" si="20"/>
        <v>30</v>
      </c>
      <c r="K347" s="2">
        <v>25.721250000000001</v>
      </c>
      <c r="L347" s="3">
        <f t="shared" si="21"/>
        <v>24.98</v>
      </c>
      <c r="M347" t="str">
        <f t="shared" si="22"/>
        <v/>
      </c>
      <c r="N347" t="str">
        <f t="shared" si="23"/>
        <v/>
      </c>
    </row>
    <row r="348" spans="1:14" x14ac:dyDescent="0.25">
      <c r="A348">
        <v>7</v>
      </c>
      <c r="B348" t="s">
        <v>27</v>
      </c>
      <c r="C348" t="s">
        <v>28</v>
      </c>
      <c r="D348" s="1">
        <v>35.9</v>
      </c>
      <c r="E348" t="s">
        <v>210</v>
      </c>
      <c r="F348" t="s">
        <v>210</v>
      </c>
      <c r="G348" t="s">
        <v>30</v>
      </c>
      <c r="H348" t="s">
        <v>15</v>
      </c>
      <c r="I348" s="1">
        <v>24.98</v>
      </c>
      <c r="J348" s="3">
        <f t="shared" si="20"/>
        <v>35.9</v>
      </c>
      <c r="K348" s="2">
        <v>25.721250000000001</v>
      </c>
      <c r="L348" s="3">
        <f t="shared" si="21"/>
        <v>24.98</v>
      </c>
      <c r="M348" t="str">
        <f t="shared" si="22"/>
        <v/>
      </c>
      <c r="N348" t="str">
        <f t="shared" si="23"/>
        <v/>
      </c>
    </row>
    <row r="349" spans="1:14" x14ac:dyDescent="0.25">
      <c r="A349">
        <v>8</v>
      </c>
      <c r="B349" t="s">
        <v>20</v>
      </c>
      <c r="C349" t="s">
        <v>21</v>
      </c>
      <c r="D349" s="1">
        <v>35.99</v>
      </c>
      <c r="E349" t="s">
        <v>212</v>
      </c>
      <c r="F349" t="s">
        <v>212</v>
      </c>
      <c r="G349" t="s">
        <v>23</v>
      </c>
      <c r="H349" t="s">
        <v>15</v>
      </c>
      <c r="I349" s="1">
        <v>24.98</v>
      </c>
      <c r="J349" s="3">
        <f t="shared" si="20"/>
        <v>35.99</v>
      </c>
      <c r="K349" s="2">
        <v>25.721250000000001</v>
      </c>
      <c r="L349" s="3">
        <f t="shared" si="21"/>
        <v>24.98</v>
      </c>
      <c r="M349" t="str">
        <f t="shared" si="22"/>
        <v/>
      </c>
      <c r="N349" t="str">
        <f t="shared" si="23"/>
        <v/>
      </c>
    </row>
    <row r="350" spans="1:14" x14ac:dyDescent="0.25">
      <c r="A350" t="s">
        <v>220</v>
      </c>
      <c r="B350" t="s">
        <v>221</v>
      </c>
      <c r="C350" t="s">
        <v>2</v>
      </c>
      <c r="D350" s="1">
        <v>37.979999999999997</v>
      </c>
      <c r="J350" s="3" t="str">
        <f t="shared" si="20"/>
        <v/>
      </c>
      <c r="L350" s="3" t="str">
        <f t="shared" si="21"/>
        <v/>
      </c>
      <c r="M350" t="str">
        <f t="shared" si="22"/>
        <v/>
      </c>
      <c r="N350" t="str">
        <f t="shared" si="23"/>
        <v/>
      </c>
    </row>
    <row r="351" spans="1:14" x14ac:dyDescent="0.25">
      <c r="A351" t="s">
        <v>3</v>
      </c>
      <c r="B351" t="s">
        <v>4</v>
      </c>
      <c r="C351" t="s">
        <v>5</v>
      </c>
      <c r="D351" t="s">
        <v>6</v>
      </c>
      <c r="E351" t="s">
        <v>7</v>
      </c>
      <c r="F351" t="s">
        <v>8</v>
      </c>
      <c r="G351" t="s">
        <v>9</v>
      </c>
      <c r="H351" t="s">
        <v>10</v>
      </c>
      <c r="J351" s="3" t="str">
        <f t="shared" si="20"/>
        <v/>
      </c>
      <c r="L351" s="3" t="str">
        <f t="shared" si="21"/>
        <v/>
      </c>
      <c r="M351" t="str">
        <f t="shared" si="22"/>
        <v/>
      </c>
      <c r="N351" t="str">
        <f t="shared" si="23"/>
        <v/>
      </c>
    </row>
    <row r="352" spans="1:14" x14ac:dyDescent="0.25">
      <c r="A352">
        <v>1</v>
      </c>
      <c r="B352" t="s">
        <v>11</v>
      </c>
      <c r="C352" t="s">
        <v>12</v>
      </c>
      <c r="D352" s="1">
        <v>21.9</v>
      </c>
      <c r="E352" t="s">
        <v>208</v>
      </c>
      <c r="F352" t="s">
        <v>208</v>
      </c>
      <c r="G352" t="s">
        <v>14</v>
      </c>
      <c r="H352" t="s">
        <v>15</v>
      </c>
      <c r="I352" s="1">
        <v>37.979999999999997</v>
      </c>
      <c r="J352" s="3">
        <f t="shared" si="20"/>
        <v>21.9</v>
      </c>
      <c r="K352" s="2">
        <f>AVERAGE(J352:J359)</f>
        <v>31.856249999999999</v>
      </c>
      <c r="L352" s="3">
        <f t="shared" si="21"/>
        <v>31.856249999999999</v>
      </c>
      <c r="M352" t="str">
        <f t="shared" si="22"/>
        <v>ESSE</v>
      </c>
      <c r="N352" t="str">
        <f t="shared" si="23"/>
        <v>ESSE</v>
      </c>
    </row>
    <row r="353" spans="1:14" x14ac:dyDescent="0.25">
      <c r="A353">
        <v>2</v>
      </c>
      <c r="B353" t="s">
        <v>57</v>
      </c>
      <c r="C353" t="s">
        <v>58</v>
      </c>
      <c r="D353" s="1">
        <v>22</v>
      </c>
      <c r="E353" t="s">
        <v>209</v>
      </c>
      <c r="F353" t="s">
        <v>209</v>
      </c>
      <c r="G353" t="s">
        <v>30</v>
      </c>
      <c r="H353" t="s">
        <v>15</v>
      </c>
      <c r="I353" s="1">
        <v>37.979999999999997</v>
      </c>
      <c r="J353" s="3">
        <f t="shared" si="20"/>
        <v>22</v>
      </c>
      <c r="K353" s="2">
        <v>31.856249999999999</v>
      </c>
      <c r="L353" s="3">
        <f t="shared" si="21"/>
        <v>31.856249999999999</v>
      </c>
      <c r="M353" t="str">
        <f t="shared" si="22"/>
        <v>ESSE</v>
      </c>
      <c r="N353" t="str">
        <f t="shared" si="23"/>
        <v/>
      </c>
    </row>
    <row r="354" spans="1:14" x14ac:dyDescent="0.25">
      <c r="A354">
        <v>3</v>
      </c>
      <c r="B354" t="s">
        <v>27</v>
      </c>
      <c r="C354" t="s">
        <v>28</v>
      </c>
      <c r="D354" s="1">
        <v>33.99</v>
      </c>
      <c r="E354" t="s">
        <v>210</v>
      </c>
      <c r="F354" t="s">
        <v>210</v>
      </c>
      <c r="G354" t="s">
        <v>30</v>
      </c>
      <c r="H354" t="s">
        <v>15</v>
      </c>
      <c r="I354" s="1">
        <v>37.979999999999997</v>
      </c>
      <c r="J354" s="3">
        <f t="shared" si="20"/>
        <v>33.99</v>
      </c>
      <c r="K354" s="2">
        <v>31.856249999999999</v>
      </c>
      <c r="L354" s="3">
        <f t="shared" si="21"/>
        <v>31.856249999999999</v>
      </c>
      <c r="M354" t="str">
        <f t="shared" si="22"/>
        <v/>
      </c>
      <c r="N354" t="str">
        <f t="shared" si="23"/>
        <v/>
      </c>
    </row>
    <row r="355" spans="1:14" x14ac:dyDescent="0.25">
      <c r="A355">
        <v>4</v>
      </c>
      <c r="B355" t="s">
        <v>17</v>
      </c>
      <c r="C355" t="s">
        <v>18</v>
      </c>
      <c r="D355" s="1">
        <v>34</v>
      </c>
      <c r="E355" t="s">
        <v>96</v>
      </c>
      <c r="F355" t="s">
        <v>96</v>
      </c>
      <c r="G355" t="s">
        <v>14</v>
      </c>
      <c r="H355" t="s">
        <v>15</v>
      </c>
      <c r="I355" s="1">
        <v>37.979999999999997</v>
      </c>
      <c r="J355" s="3">
        <f t="shared" si="20"/>
        <v>34</v>
      </c>
      <c r="K355" s="2">
        <v>31.856249999999999</v>
      </c>
      <c r="L355" s="3">
        <f t="shared" si="21"/>
        <v>31.856249999999999</v>
      </c>
      <c r="M355" t="str">
        <f t="shared" si="22"/>
        <v/>
      </c>
      <c r="N355" t="str">
        <f t="shared" si="23"/>
        <v/>
      </c>
    </row>
    <row r="356" spans="1:14" x14ac:dyDescent="0.25">
      <c r="A356">
        <v>5</v>
      </c>
      <c r="B356" t="s">
        <v>36</v>
      </c>
      <c r="C356" t="s">
        <v>37</v>
      </c>
      <c r="D356" s="1">
        <v>34.979999999999997</v>
      </c>
      <c r="E356" t="s">
        <v>210</v>
      </c>
      <c r="F356" t="s">
        <v>210</v>
      </c>
      <c r="G356" t="s">
        <v>26</v>
      </c>
      <c r="H356" t="s">
        <v>15</v>
      </c>
      <c r="I356" s="1">
        <v>37.979999999999997</v>
      </c>
      <c r="J356" s="3">
        <f t="shared" si="20"/>
        <v>34.979999999999997</v>
      </c>
      <c r="K356" s="2">
        <v>31.856249999999999</v>
      </c>
      <c r="L356" s="3">
        <f t="shared" si="21"/>
        <v>31.856249999999999</v>
      </c>
      <c r="M356" t="str">
        <f t="shared" si="22"/>
        <v/>
      </c>
      <c r="N356" t="str">
        <f t="shared" si="23"/>
        <v/>
      </c>
    </row>
    <row r="357" spans="1:14" x14ac:dyDescent="0.25">
      <c r="A357">
        <v>6</v>
      </c>
      <c r="B357" t="s">
        <v>20</v>
      </c>
      <c r="C357" t="s">
        <v>21</v>
      </c>
      <c r="D357" s="1">
        <v>35</v>
      </c>
      <c r="E357" t="s">
        <v>216</v>
      </c>
      <c r="F357" t="s">
        <v>216</v>
      </c>
      <c r="G357" t="s">
        <v>23</v>
      </c>
      <c r="H357" t="s">
        <v>15</v>
      </c>
      <c r="I357" s="1">
        <v>37.979999999999997</v>
      </c>
      <c r="J357" s="3">
        <f t="shared" si="20"/>
        <v>35</v>
      </c>
      <c r="K357" s="2">
        <v>31.856249999999999</v>
      </c>
      <c r="L357" s="3">
        <f t="shared" si="21"/>
        <v>31.856249999999999</v>
      </c>
      <c r="M357" t="str">
        <f t="shared" si="22"/>
        <v/>
      </c>
      <c r="N357" t="str">
        <f t="shared" si="23"/>
        <v/>
      </c>
    </row>
    <row r="358" spans="1:14" x14ac:dyDescent="0.25">
      <c r="A358">
        <v>7</v>
      </c>
      <c r="B358" t="s">
        <v>24</v>
      </c>
      <c r="C358" t="s">
        <v>25</v>
      </c>
      <c r="D358" s="1">
        <v>35</v>
      </c>
      <c r="E358" t="s">
        <v>208</v>
      </c>
      <c r="F358" t="s">
        <v>208</v>
      </c>
      <c r="G358" t="s">
        <v>26</v>
      </c>
      <c r="H358" t="s">
        <v>15</v>
      </c>
      <c r="I358" s="1">
        <v>37.979999999999997</v>
      </c>
      <c r="J358" s="3">
        <f t="shared" si="20"/>
        <v>35</v>
      </c>
      <c r="K358" s="2">
        <v>31.856249999999999</v>
      </c>
      <c r="L358" s="3">
        <f t="shared" si="21"/>
        <v>31.856249999999999</v>
      </c>
      <c r="M358" t="str">
        <f t="shared" si="22"/>
        <v/>
      </c>
      <c r="N358" t="str">
        <f t="shared" si="23"/>
        <v/>
      </c>
    </row>
    <row r="359" spans="1:14" x14ac:dyDescent="0.25">
      <c r="A359">
        <v>8</v>
      </c>
      <c r="B359" t="s">
        <v>31</v>
      </c>
      <c r="C359" t="s">
        <v>32</v>
      </c>
      <c r="D359" s="1">
        <v>37.979999999999997</v>
      </c>
      <c r="E359" t="s">
        <v>212</v>
      </c>
      <c r="F359" t="s">
        <v>212</v>
      </c>
      <c r="G359" t="s">
        <v>14</v>
      </c>
      <c r="H359" t="s">
        <v>15</v>
      </c>
      <c r="I359" s="1">
        <v>37.979999999999997</v>
      </c>
      <c r="J359" s="3">
        <f t="shared" si="20"/>
        <v>37.979999999999997</v>
      </c>
      <c r="K359" s="2">
        <v>31.856249999999999</v>
      </c>
      <c r="L359" s="3">
        <f t="shared" si="21"/>
        <v>31.856249999999999</v>
      </c>
      <c r="M359" t="str">
        <f t="shared" si="22"/>
        <v/>
      </c>
      <c r="N359" t="str">
        <f t="shared" si="23"/>
        <v/>
      </c>
    </row>
    <row r="360" spans="1:14" x14ac:dyDescent="0.25">
      <c r="A360" t="s">
        <v>222</v>
      </c>
      <c r="B360" t="s">
        <v>223</v>
      </c>
      <c r="C360" t="s">
        <v>2</v>
      </c>
      <c r="D360" s="1">
        <v>6.16</v>
      </c>
      <c r="J360" s="3" t="str">
        <f t="shared" si="20"/>
        <v/>
      </c>
      <c r="L360" s="3" t="str">
        <f t="shared" si="21"/>
        <v/>
      </c>
      <c r="M360" t="str">
        <f t="shared" si="22"/>
        <v/>
      </c>
      <c r="N360" t="str">
        <f t="shared" si="23"/>
        <v/>
      </c>
    </row>
    <row r="361" spans="1:14" x14ac:dyDescent="0.25">
      <c r="A361" t="s">
        <v>3</v>
      </c>
      <c r="B361" t="s">
        <v>4</v>
      </c>
      <c r="C361" t="s">
        <v>5</v>
      </c>
      <c r="D361" t="s">
        <v>6</v>
      </c>
      <c r="E361" t="s">
        <v>7</v>
      </c>
      <c r="F361" t="s">
        <v>8</v>
      </c>
      <c r="G361" t="s">
        <v>9</v>
      </c>
      <c r="H361" t="s">
        <v>10</v>
      </c>
      <c r="J361" s="3" t="str">
        <f t="shared" si="20"/>
        <v/>
      </c>
      <c r="L361" s="3" t="str">
        <f t="shared" si="21"/>
        <v/>
      </c>
      <c r="M361" t="str">
        <f t="shared" si="22"/>
        <v/>
      </c>
      <c r="N361" t="str">
        <f t="shared" si="23"/>
        <v/>
      </c>
    </row>
    <row r="362" spans="1:14" x14ac:dyDescent="0.25">
      <c r="A362">
        <v>1</v>
      </c>
      <c r="B362" t="s">
        <v>11</v>
      </c>
      <c r="C362" t="s">
        <v>12</v>
      </c>
      <c r="D362" s="1">
        <v>2.99</v>
      </c>
      <c r="E362" t="s">
        <v>13</v>
      </c>
      <c r="F362" t="s">
        <v>13</v>
      </c>
      <c r="G362" t="s">
        <v>14</v>
      </c>
      <c r="H362" t="s">
        <v>15</v>
      </c>
      <c r="I362" s="1">
        <v>6.16</v>
      </c>
      <c r="J362" s="3" t="str">
        <f t="shared" si="20"/>
        <v/>
      </c>
      <c r="K362" s="2">
        <f>AVERAGE(J362:J368)</f>
        <v>6.3639999999999999</v>
      </c>
      <c r="L362" s="3">
        <f t="shared" si="21"/>
        <v>6.16</v>
      </c>
      <c r="M362" t="str">
        <f t="shared" si="22"/>
        <v>ESSE</v>
      </c>
      <c r="N362" t="str">
        <f t="shared" si="23"/>
        <v>ESSE</v>
      </c>
    </row>
    <row r="363" spans="1:14" x14ac:dyDescent="0.25">
      <c r="A363">
        <v>2</v>
      </c>
      <c r="B363" t="s">
        <v>24</v>
      </c>
      <c r="C363" t="s">
        <v>25</v>
      </c>
      <c r="D363" s="1">
        <v>3</v>
      </c>
      <c r="E363" t="s">
        <v>13</v>
      </c>
      <c r="F363" t="s">
        <v>13</v>
      </c>
      <c r="G363" t="s">
        <v>26</v>
      </c>
      <c r="H363" t="s">
        <v>15</v>
      </c>
      <c r="I363" s="1">
        <v>6.16</v>
      </c>
      <c r="J363" s="3" t="str">
        <f t="shared" si="20"/>
        <v/>
      </c>
      <c r="K363" s="2">
        <v>6.3639999999999999</v>
      </c>
      <c r="L363" s="3">
        <f t="shared" si="21"/>
        <v>6.16</v>
      </c>
      <c r="M363" t="str">
        <f t="shared" si="22"/>
        <v>ESSE</v>
      </c>
      <c r="N363" t="str">
        <f t="shared" si="23"/>
        <v/>
      </c>
    </row>
    <row r="364" spans="1:14" x14ac:dyDescent="0.25">
      <c r="A364">
        <v>3</v>
      </c>
      <c r="B364" t="s">
        <v>20</v>
      </c>
      <c r="C364" t="s">
        <v>21</v>
      </c>
      <c r="D364" s="1">
        <v>4.5</v>
      </c>
      <c r="E364" t="s">
        <v>22</v>
      </c>
      <c r="F364" t="s">
        <v>22</v>
      </c>
      <c r="G364" t="s">
        <v>23</v>
      </c>
      <c r="H364" t="s">
        <v>15</v>
      </c>
      <c r="I364" s="1">
        <v>6.16</v>
      </c>
      <c r="J364" s="3">
        <f t="shared" si="20"/>
        <v>4.5</v>
      </c>
      <c r="K364" s="2">
        <v>6.3639999999999999</v>
      </c>
      <c r="L364" s="3">
        <f t="shared" si="21"/>
        <v>6.16</v>
      </c>
      <c r="M364" t="str">
        <f t="shared" si="22"/>
        <v/>
      </c>
      <c r="N364" t="str">
        <f t="shared" si="23"/>
        <v/>
      </c>
    </row>
    <row r="365" spans="1:14" x14ac:dyDescent="0.25">
      <c r="A365">
        <v>4</v>
      </c>
      <c r="B365" t="s">
        <v>17</v>
      </c>
      <c r="C365" t="s">
        <v>18</v>
      </c>
      <c r="D365" s="1">
        <v>6.16</v>
      </c>
      <c r="E365" t="s">
        <v>19</v>
      </c>
      <c r="F365" t="s">
        <v>19</v>
      </c>
      <c r="G365" t="s">
        <v>14</v>
      </c>
      <c r="H365" t="s">
        <v>15</v>
      </c>
      <c r="I365" s="1">
        <v>6.16</v>
      </c>
      <c r="J365" s="3">
        <f t="shared" si="20"/>
        <v>6.16</v>
      </c>
      <c r="K365" s="2">
        <v>6.3639999999999999</v>
      </c>
      <c r="L365" s="3">
        <f t="shared" si="21"/>
        <v>6.16</v>
      </c>
      <c r="M365" t="str">
        <f t="shared" si="22"/>
        <v/>
      </c>
      <c r="N365" t="str">
        <f t="shared" si="23"/>
        <v/>
      </c>
    </row>
    <row r="366" spans="1:14" x14ac:dyDescent="0.25">
      <c r="A366">
        <v>5</v>
      </c>
      <c r="B366" t="s">
        <v>31</v>
      </c>
      <c r="C366" t="s">
        <v>32</v>
      </c>
      <c r="D366" s="1">
        <v>6.16</v>
      </c>
      <c r="E366" t="s">
        <v>33</v>
      </c>
      <c r="F366" t="s">
        <v>33</v>
      </c>
      <c r="G366" t="s">
        <v>14</v>
      </c>
      <c r="H366" t="s">
        <v>15</v>
      </c>
      <c r="I366" s="1">
        <v>6.16</v>
      </c>
      <c r="J366" s="3">
        <f t="shared" si="20"/>
        <v>6.16</v>
      </c>
      <c r="K366" s="2">
        <v>6.3639999999999999</v>
      </c>
      <c r="L366" s="3">
        <f t="shared" si="21"/>
        <v>6.16</v>
      </c>
      <c r="M366" t="str">
        <f t="shared" si="22"/>
        <v/>
      </c>
      <c r="N366" t="str">
        <f t="shared" si="23"/>
        <v/>
      </c>
    </row>
    <row r="367" spans="1:14" x14ac:dyDescent="0.25">
      <c r="A367">
        <v>6</v>
      </c>
      <c r="B367" t="s">
        <v>27</v>
      </c>
      <c r="C367" t="s">
        <v>28</v>
      </c>
      <c r="D367" s="1">
        <v>7</v>
      </c>
      <c r="E367" t="s">
        <v>29</v>
      </c>
      <c r="F367" t="s">
        <v>29</v>
      </c>
      <c r="G367" t="s">
        <v>30</v>
      </c>
      <c r="H367" t="s">
        <v>15</v>
      </c>
      <c r="I367" s="1">
        <v>6.16</v>
      </c>
      <c r="J367" s="3">
        <f t="shared" si="20"/>
        <v>7</v>
      </c>
      <c r="K367" s="2">
        <v>6.3639999999999999</v>
      </c>
      <c r="L367" s="3">
        <f t="shared" si="21"/>
        <v>6.16</v>
      </c>
      <c r="M367" t="str">
        <f t="shared" si="22"/>
        <v/>
      </c>
      <c r="N367" t="str">
        <f t="shared" si="23"/>
        <v/>
      </c>
    </row>
    <row r="368" spans="1:14" x14ac:dyDescent="0.25">
      <c r="A368">
        <v>7</v>
      </c>
      <c r="B368" t="s">
        <v>36</v>
      </c>
      <c r="C368" t="s">
        <v>37</v>
      </c>
      <c r="D368" s="1">
        <v>8</v>
      </c>
      <c r="E368" t="s">
        <v>13</v>
      </c>
      <c r="F368" t="s">
        <v>13</v>
      </c>
      <c r="G368" t="s">
        <v>26</v>
      </c>
      <c r="H368" t="s">
        <v>15</v>
      </c>
      <c r="I368" s="1">
        <v>6.16</v>
      </c>
      <c r="J368" s="3">
        <f t="shared" si="20"/>
        <v>8</v>
      </c>
      <c r="K368" s="2">
        <v>6.3639999999999999</v>
      </c>
      <c r="L368" s="3">
        <f t="shared" si="21"/>
        <v>6.16</v>
      </c>
      <c r="M368" t="str">
        <f t="shared" si="22"/>
        <v/>
      </c>
      <c r="N368" t="str">
        <f t="shared" si="23"/>
        <v/>
      </c>
    </row>
    <row r="369" spans="1:14" x14ac:dyDescent="0.25">
      <c r="A369" t="s">
        <v>224</v>
      </c>
      <c r="B369" t="s">
        <v>225</v>
      </c>
      <c r="C369" t="s">
        <v>2</v>
      </c>
      <c r="D369" s="1">
        <v>7.93</v>
      </c>
      <c r="J369" s="3" t="str">
        <f t="shared" si="20"/>
        <v/>
      </c>
      <c r="L369" s="3" t="str">
        <f t="shared" si="21"/>
        <v/>
      </c>
      <c r="M369" t="str">
        <f t="shared" si="22"/>
        <v/>
      </c>
      <c r="N369" t="str">
        <f t="shared" si="23"/>
        <v/>
      </c>
    </row>
    <row r="370" spans="1:14" x14ac:dyDescent="0.25">
      <c r="A370" t="s">
        <v>3</v>
      </c>
      <c r="B370" t="s">
        <v>4</v>
      </c>
      <c r="C370" t="s">
        <v>5</v>
      </c>
      <c r="D370" t="s">
        <v>6</v>
      </c>
      <c r="E370" t="s">
        <v>7</v>
      </c>
      <c r="F370" t="s">
        <v>8</v>
      </c>
      <c r="G370" t="s">
        <v>9</v>
      </c>
      <c r="H370" t="s">
        <v>10</v>
      </c>
      <c r="J370" s="3" t="str">
        <f t="shared" si="20"/>
        <v/>
      </c>
      <c r="L370" s="3" t="str">
        <f t="shared" si="21"/>
        <v/>
      </c>
      <c r="M370" t="str">
        <f t="shared" si="22"/>
        <v/>
      </c>
      <c r="N370" t="str">
        <f t="shared" si="23"/>
        <v/>
      </c>
    </row>
    <row r="371" spans="1:14" x14ac:dyDescent="0.25">
      <c r="A371">
        <v>1</v>
      </c>
      <c r="B371" t="s">
        <v>11</v>
      </c>
      <c r="C371" t="s">
        <v>12</v>
      </c>
      <c r="D371" s="1">
        <v>2.99</v>
      </c>
      <c r="E371" t="s">
        <v>13</v>
      </c>
      <c r="F371" t="s">
        <v>13</v>
      </c>
      <c r="G371" t="s">
        <v>14</v>
      </c>
      <c r="H371" t="s">
        <v>15</v>
      </c>
      <c r="I371" s="1">
        <v>7.93</v>
      </c>
      <c r="J371" s="3" t="str">
        <f t="shared" si="20"/>
        <v/>
      </c>
      <c r="K371" s="2">
        <f>AVERAGE(J371:J377)</f>
        <v>7.81</v>
      </c>
      <c r="L371" s="3">
        <f t="shared" si="21"/>
        <v>7.81</v>
      </c>
      <c r="M371" t="str">
        <f t="shared" si="22"/>
        <v>ESSE</v>
      </c>
      <c r="N371" t="str">
        <f t="shared" si="23"/>
        <v>ESSE</v>
      </c>
    </row>
    <row r="372" spans="1:14" x14ac:dyDescent="0.25">
      <c r="A372">
        <v>2</v>
      </c>
      <c r="B372" t="s">
        <v>24</v>
      </c>
      <c r="C372" t="s">
        <v>25</v>
      </c>
      <c r="D372" s="1">
        <v>3</v>
      </c>
      <c r="E372" t="s">
        <v>13</v>
      </c>
      <c r="F372" t="s">
        <v>13</v>
      </c>
      <c r="G372" t="s">
        <v>26</v>
      </c>
      <c r="H372" t="s">
        <v>15</v>
      </c>
      <c r="I372" s="1">
        <v>7.93</v>
      </c>
      <c r="J372" s="3" t="str">
        <f t="shared" si="20"/>
        <v/>
      </c>
      <c r="K372" s="2">
        <v>7.81</v>
      </c>
      <c r="L372" s="3">
        <f t="shared" si="21"/>
        <v>7.81</v>
      </c>
      <c r="M372" t="str">
        <f t="shared" si="22"/>
        <v>ESSE</v>
      </c>
      <c r="N372" t="str">
        <f t="shared" si="23"/>
        <v/>
      </c>
    </row>
    <row r="373" spans="1:14" x14ac:dyDescent="0.25">
      <c r="A373">
        <v>3</v>
      </c>
      <c r="B373" t="s">
        <v>20</v>
      </c>
      <c r="C373" t="s">
        <v>21</v>
      </c>
      <c r="D373" s="1">
        <v>6</v>
      </c>
      <c r="E373" t="s">
        <v>22</v>
      </c>
      <c r="F373" t="s">
        <v>22</v>
      </c>
      <c r="G373" t="s">
        <v>23</v>
      </c>
      <c r="H373" t="s">
        <v>15</v>
      </c>
      <c r="I373" s="1">
        <v>7.93</v>
      </c>
      <c r="J373" s="3">
        <f t="shared" si="20"/>
        <v>6</v>
      </c>
      <c r="K373" s="2">
        <v>7.81</v>
      </c>
      <c r="L373" s="3">
        <f t="shared" si="21"/>
        <v>7.81</v>
      </c>
      <c r="M373" t="str">
        <f t="shared" si="22"/>
        <v/>
      </c>
      <c r="N373" t="str">
        <f t="shared" si="23"/>
        <v/>
      </c>
    </row>
    <row r="374" spans="1:14" x14ac:dyDescent="0.25">
      <c r="A374">
        <v>4</v>
      </c>
      <c r="B374" t="s">
        <v>27</v>
      </c>
      <c r="C374" t="s">
        <v>28</v>
      </c>
      <c r="D374" s="1">
        <v>7.19</v>
      </c>
      <c r="E374" t="s">
        <v>29</v>
      </c>
      <c r="F374" t="s">
        <v>29</v>
      </c>
      <c r="G374" t="s">
        <v>30</v>
      </c>
      <c r="H374" t="s">
        <v>15</v>
      </c>
      <c r="I374" s="1">
        <v>7.93</v>
      </c>
      <c r="J374" s="3">
        <f t="shared" si="20"/>
        <v>7.19</v>
      </c>
      <c r="K374" s="2">
        <v>7.81</v>
      </c>
      <c r="L374" s="3">
        <f t="shared" si="21"/>
        <v>7.81</v>
      </c>
      <c r="M374" t="str">
        <f t="shared" si="22"/>
        <v/>
      </c>
      <c r="N374" t="str">
        <f t="shared" si="23"/>
        <v/>
      </c>
    </row>
    <row r="375" spans="1:14" x14ac:dyDescent="0.25">
      <c r="A375">
        <v>5</v>
      </c>
      <c r="B375" t="s">
        <v>17</v>
      </c>
      <c r="C375" t="s">
        <v>18</v>
      </c>
      <c r="D375" s="1">
        <v>7.93</v>
      </c>
      <c r="E375" t="s">
        <v>19</v>
      </c>
      <c r="F375" t="s">
        <v>19</v>
      </c>
      <c r="G375" t="s">
        <v>14</v>
      </c>
      <c r="H375" t="s">
        <v>15</v>
      </c>
      <c r="I375" s="1">
        <v>7.93</v>
      </c>
      <c r="J375" s="3">
        <f t="shared" si="20"/>
        <v>7.93</v>
      </c>
      <c r="K375" s="2">
        <v>7.81</v>
      </c>
      <c r="L375" s="3">
        <f t="shared" si="21"/>
        <v>7.81</v>
      </c>
      <c r="M375" t="str">
        <f t="shared" si="22"/>
        <v/>
      </c>
      <c r="N375" t="str">
        <f t="shared" si="23"/>
        <v/>
      </c>
    </row>
    <row r="376" spans="1:14" x14ac:dyDescent="0.25">
      <c r="A376">
        <v>6</v>
      </c>
      <c r="B376" t="s">
        <v>31</v>
      </c>
      <c r="C376" t="s">
        <v>32</v>
      </c>
      <c r="D376" s="1">
        <v>7.93</v>
      </c>
      <c r="E376" t="s">
        <v>33</v>
      </c>
      <c r="F376" t="s">
        <v>33</v>
      </c>
      <c r="G376" t="s">
        <v>14</v>
      </c>
      <c r="H376" t="s">
        <v>15</v>
      </c>
      <c r="I376" s="1">
        <v>7.93</v>
      </c>
      <c r="J376" s="3">
        <f t="shared" si="20"/>
        <v>7.93</v>
      </c>
      <c r="K376" s="2">
        <v>7.81</v>
      </c>
      <c r="L376" s="3">
        <f t="shared" si="21"/>
        <v>7.81</v>
      </c>
      <c r="M376" t="str">
        <f t="shared" si="22"/>
        <v/>
      </c>
      <c r="N376" t="str">
        <f t="shared" si="23"/>
        <v/>
      </c>
    </row>
    <row r="377" spans="1:14" x14ac:dyDescent="0.25">
      <c r="A377">
        <v>7</v>
      </c>
      <c r="B377" t="s">
        <v>36</v>
      </c>
      <c r="C377" t="s">
        <v>37</v>
      </c>
      <c r="D377" s="1">
        <v>10</v>
      </c>
      <c r="E377" t="s">
        <v>13</v>
      </c>
      <c r="F377" t="s">
        <v>13</v>
      </c>
      <c r="G377" t="s">
        <v>26</v>
      </c>
      <c r="H377" t="s">
        <v>15</v>
      </c>
      <c r="I377" s="1">
        <v>7.93</v>
      </c>
      <c r="J377" s="3">
        <f t="shared" si="20"/>
        <v>10</v>
      </c>
      <c r="K377" s="2">
        <v>7.81</v>
      </c>
      <c r="L377" s="3">
        <f t="shared" si="21"/>
        <v>7.81</v>
      </c>
      <c r="M377" t="str">
        <f t="shared" si="22"/>
        <v/>
      </c>
      <c r="N377" t="str">
        <f t="shared" si="23"/>
        <v/>
      </c>
    </row>
    <row r="378" spans="1:14" x14ac:dyDescent="0.25">
      <c r="A378" t="s">
        <v>226</v>
      </c>
      <c r="B378" t="s">
        <v>227</v>
      </c>
      <c r="C378" t="s">
        <v>2</v>
      </c>
      <c r="D378" s="1">
        <v>2</v>
      </c>
      <c r="J378" s="3" t="str">
        <f t="shared" si="20"/>
        <v/>
      </c>
      <c r="L378" s="3" t="str">
        <f t="shared" si="21"/>
        <v/>
      </c>
      <c r="M378" t="str">
        <f t="shared" si="22"/>
        <v/>
      </c>
      <c r="N378" t="str">
        <f t="shared" si="23"/>
        <v/>
      </c>
    </row>
    <row r="379" spans="1:14" x14ac:dyDescent="0.25">
      <c r="A379" t="s">
        <v>3</v>
      </c>
      <c r="B379" t="s">
        <v>4</v>
      </c>
      <c r="C379" t="s">
        <v>5</v>
      </c>
      <c r="D379" t="s">
        <v>6</v>
      </c>
      <c r="E379" t="s">
        <v>7</v>
      </c>
      <c r="F379" t="s">
        <v>8</v>
      </c>
      <c r="G379" t="s">
        <v>9</v>
      </c>
      <c r="H379" t="s">
        <v>10</v>
      </c>
      <c r="J379" s="3" t="str">
        <f t="shared" si="20"/>
        <v/>
      </c>
      <c r="L379" s="3" t="str">
        <f t="shared" si="21"/>
        <v/>
      </c>
      <c r="M379" t="str">
        <f t="shared" si="22"/>
        <v/>
      </c>
      <c r="N379" t="str">
        <f t="shared" si="23"/>
        <v/>
      </c>
    </row>
    <row r="380" spans="1:14" x14ac:dyDescent="0.25">
      <c r="A380">
        <v>1</v>
      </c>
      <c r="B380" t="s">
        <v>24</v>
      </c>
      <c r="C380" t="s">
        <v>25</v>
      </c>
      <c r="D380" s="1">
        <v>1.8</v>
      </c>
      <c r="E380" t="s">
        <v>13</v>
      </c>
      <c r="F380" t="s">
        <v>13</v>
      </c>
      <c r="G380" t="s">
        <v>26</v>
      </c>
      <c r="H380" t="s">
        <v>15</v>
      </c>
      <c r="I380" s="1">
        <v>2</v>
      </c>
      <c r="J380" s="3">
        <f t="shared" si="20"/>
        <v>1.8</v>
      </c>
      <c r="K380" s="2">
        <f>AVERAGE(J380:J383)</f>
        <v>2.27</v>
      </c>
      <c r="L380" s="3">
        <f t="shared" si="21"/>
        <v>2</v>
      </c>
      <c r="M380" t="str">
        <f t="shared" si="22"/>
        <v/>
      </c>
      <c r="N380" t="str">
        <f t="shared" si="23"/>
        <v/>
      </c>
    </row>
    <row r="381" spans="1:14" x14ac:dyDescent="0.25">
      <c r="A381">
        <v>2</v>
      </c>
      <c r="B381" t="s">
        <v>11</v>
      </c>
      <c r="C381" t="s">
        <v>12</v>
      </c>
      <c r="D381" s="1">
        <v>1.98</v>
      </c>
      <c r="E381" t="s">
        <v>13</v>
      </c>
      <c r="F381" t="s">
        <v>13</v>
      </c>
      <c r="G381" t="s">
        <v>14</v>
      </c>
      <c r="H381" t="s">
        <v>15</v>
      </c>
      <c r="I381" s="1">
        <v>2</v>
      </c>
      <c r="J381" s="3">
        <f t="shared" si="20"/>
        <v>1.98</v>
      </c>
      <c r="K381" s="2">
        <v>2.27</v>
      </c>
      <c r="L381" s="3">
        <f t="shared" si="21"/>
        <v>2</v>
      </c>
      <c r="M381" t="str">
        <f t="shared" si="22"/>
        <v/>
      </c>
      <c r="N381" t="str">
        <f t="shared" si="23"/>
        <v/>
      </c>
    </row>
    <row r="382" spans="1:14" x14ac:dyDescent="0.25">
      <c r="A382">
        <v>3</v>
      </c>
      <c r="B382" t="s">
        <v>17</v>
      </c>
      <c r="C382" t="s">
        <v>18</v>
      </c>
      <c r="D382" s="1">
        <v>2</v>
      </c>
      <c r="E382" t="s">
        <v>19</v>
      </c>
      <c r="F382" t="s">
        <v>19</v>
      </c>
      <c r="G382" t="s">
        <v>14</v>
      </c>
      <c r="H382" t="s">
        <v>15</v>
      </c>
      <c r="I382" s="1">
        <v>2</v>
      </c>
      <c r="J382" s="3">
        <f t="shared" si="20"/>
        <v>2</v>
      </c>
      <c r="K382" s="2">
        <v>2.27</v>
      </c>
      <c r="L382" s="3">
        <f t="shared" si="21"/>
        <v>2</v>
      </c>
      <c r="M382" t="str">
        <f t="shared" si="22"/>
        <v/>
      </c>
      <c r="N382" t="str">
        <f t="shared" si="23"/>
        <v/>
      </c>
    </row>
    <row r="383" spans="1:14" x14ac:dyDescent="0.25">
      <c r="A383">
        <v>4</v>
      </c>
      <c r="B383" t="s">
        <v>20</v>
      </c>
      <c r="C383" t="s">
        <v>21</v>
      </c>
      <c r="D383" s="1">
        <v>3.3</v>
      </c>
      <c r="E383" t="s">
        <v>22</v>
      </c>
      <c r="F383" t="s">
        <v>22</v>
      </c>
      <c r="G383" t="s">
        <v>23</v>
      </c>
      <c r="H383" t="s">
        <v>15</v>
      </c>
      <c r="I383" s="1">
        <v>2</v>
      </c>
      <c r="J383" s="3">
        <f t="shared" si="20"/>
        <v>3.3</v>
      </c>
      <c r="K383" s="2">
        <v>2.27</v>
      </c>
      <c r="L383" s="3">
        <f t="shared" si="21"/>
        <v>2</v>
      </c>
      <c r="M383" t="str">
        <f t="shared" si="22"/>
        <v/>
      </c>
      <c r="N383" t="str">
        <f t="shared" si="23"/>
        <v/>
      </c>
    </row>
    <row r="384" spans="1:14" x14ac:dyDescent="0.25">
      <c r="A384" t="s">
        <v>228</v>
      </c>
      <c r="B384" t="s">
        <v>229</v>
      </c>
      <c r="C384" t="s">
        <v>2</v>
      </c>
      <c r="D384" s="1">
        <v>6.98</v>
      </c>
      <c r="J384" s="3" t="str">
        <f t="shared" si="20"/>
        <v/>
      </c>
      <c r="L384" s="3" t="str">
        <f t="shared" si="21"/>
        <v/>
      </c>
      <c r="M384" t="str">
        <f t="shared" si="22"/>
        <v/>
      </c>
      <c r="N384" t="str">
        <f t="shared" si="23"/>
        <v/>
      </c>
    </row>
    <row r="385" spans="1:14" x14ac:dyDescent="0.25">
      <c r="A385" t="s">
        <v>3</v>
      </c>
      <c r="B385" t="s">
        <v>4</v>
      </c>
      <c r="C385" t="s">
        <v>5</v>
      </c>
      <c r="D385" t="s">
        <v>6</v>
      </c>
      <c r="E385" t="s">
        <v>7</v>
      </c>
      <c r="F385" t="s">
        <v>8</v>
      </c>
      <c r="G385" t="s">
        <v>9</v>
      </c>
      <c r="H385" t="s">
        <v>10</v>
      </c>
      <c r="J385" s="3" t="str">
        <f t="shared" si="20"/>
        <v/>
      </c>
      <c r="L385" s="3" t="str">
        <f t="shared" si="21"/>
        <v/>
      </c>
      <c r="M385" t="str">
        <f t="shared" si="22"/>
        <v/>
      </c>
      <c r="N385" t="str">
        <f t="shared" si="23"/>
        <v/>
      </c>
    </row>
    <row r="386" spans="1:14" x14ac:dyDescent="0.25">
      <c r="A386">
        <v>1</v>
      </c>
      <c r="B386" t="s">
        <v>11</v>
      </c>
      <c r="C386" t="s">
        <v>12</v>
      </c>
      <c r="D386" s="1">
        <v>3.4</v>
      </c>
      <c r="E386" t="s">
        <v>13</v>
      </c>
      <c r="F386" t="s">
        <v>13</v>
      </c>
      <c r="G386" t="s">
        <v>14</v>
      </c>
      <c r="H386" t="s">
        <v>15</v>
      </c>
      <c r="I386" s="1">
        <v>6.98</v>
      </c>
      <c r="J386" s="3" t="str">
        <f t="shared" si="20"/>
        <v/>
      </c>
      <c r="K386" s="2">
        <f>AVERAGE(J386:J392)</f>
        <v>7.2416666666666671</v>
      </c>
      <c r="L386" s="3">
        <f t="shared" si="21"/>
        <v>6.98</v>
      </c>
      <c r="M386" t="str">
        <f t="shared" si="22"/>
        <v>ESSE</v>
      </c>
      <c r="N386" t="str">
        <f t="shared" si="23"/>
        <v>ESSE</v>
      </c>
    </row>
    <row r="387" spans="1:14" x14ac:dyDescent="0.25">
      <c r="A387">
        <v>2</v>
      </c>
      <c r="B387" t="s">
        <v>24</v>
      </c>
      <c r="C387" t="s">
        <v>25</v>
      </c>
      <c r="D387" s="1">
        <v>3.5</v>
      </c>
      <c r="E387" t="s">
        <v>13</v>
      </c>
      <c r="F387" t="s">
        <v>13</v>
      </c>
      <c r="G387" t="s">
        <v>26</v>
      </c>
      <c r="H387" t="s">
        <v>15</v>
      </c>
      <c r="I387" s="1">
        <v>6.98</v>
      </c>
      <c r="J387" s="3">
        <f t="shared" si="20"/>
        <v>3.5</v>
      </c>
      <c r="K387" s="2">
        <v>7.2416666666666671</v>
      </c>
      <c r="L387" s="3">
        <f t="shared" si="21"/>
        <v>6.98</v>
      </c>
      <c r="M387" t="str">
        <f t="shared" si="22"/>
        <v>ESSE</v>
      </c>
      <c r="N387" t="str">
        <f t="shared" si="23"/>
        <v/>
      </c>
    </row>
    <row r="388" spans="1:14" x14ac:dyDescent="0.25">
      <c r="A388">
        <v>3</v>
      </c>
      <c r="B388" t="s">
        <v>20</v>
      </c>
      <c r="C388" t="s">
        <v>21</v>
      </c>
      <c r="D388" s="1">
        <v>5</v>
      </c>
      <c r="E388" t="s">
        <v>22</v>
      </c>
      <c r="F388" t="s">
        <v>22</v>
      </c>
      <c r="G388" t="s">
        <v>23</v>
      </c>
      <c r="H388" t="s">
        <v>15</v>
      </c>
      <c r="I388" s="1">
        <v>6.98</v>
      </c>
      <c r="J388" s="3">
        <f t="shared" si="20"/>
        <v>5</v>
      </c>
      <c r="K388" s="2">
        <v>7.2416666666666671</v>
      </c>
      <c r="L388" s="3">
        <f t="shared" si="21"/>
        <v>6.98</v>
      </c>
      <c r="M388" t="str">
        <f t="shared" si="22"/>
        <v/>
      </c>
      <c r="N388" t="str">
        <f t="shared" si="23"/>
        <v/>
      </c>
    </row>
    <row r="389" spans="1:14" x14ac:dyDescent="0.25">
      <c r="A389">
        <v>4</v>
      </c>
      <c r="B389" t="s">
        <v>17</v>
      </c>
      <c r="C389" t="s">
        <v>18</v>
      </c>
      <c r="D389" s="1">
        <v>6.98</v>
      </c>
      <c r="E389" t="s">
        <v>19</v>
      </c>
      <c r="F389" t="s">
        <v>19</v>
      </c>
      <c r="G389" t="s">
        <v>14</v>
      </c>
      <c r="H389" t="s">
        <v>15</v>
      </c>
      <c r="I389" s="1">
        <v>6.98</v>
      </c>
      <c r="J389" s="3">
        <f t="shared" ref="J389:J452" si="24">IF(I389&lt;&gt;"",IF(D389&gt;I389/2,D389,""),"")</f>
        <v>6.98</v>
      </c>
      <c r="K389" s="2">
        <v>7.2416666666666671</v>
      </c>
      <c r="L389" s="3">
        <f t="shared" ref="L389:L452" si="25">IF(K389&lt;&gt;"",IF(K389&lt;I389,K389,I389),"")</f>
        <v>6.98</v>
      </c>
      <c r="M389" t="str">
        <f t="shared" ref="M389:M452" si="26">IF(K389&lt;&gt;"",IF(D389&lt;L389*0.7,"ESSE",""),"")</f>
        <v/>
      </c>
      <c r="N389" t="str">
        <f t="shared" ref="N389:N452" si="27">IF(A389=1,M389,"")</f>
        <v/>
      </c>
    </row>
    <row r="390" spans="1:14" x14ac:dyDescent="0.25">
      <c r="A390">
        <v>5</v>
      </c>
      <c r="B390" t="s">
        <v>31</v>
      </c>
      <c r="C390" t="s">
        <v>32</v>
      </c>
      <c r="D390" s="1">
        <v>6.98</v>
      </c>
      <c r="E390" t="s">
        <v>33</v>
      </c>
      <c r="F390" t="s">
        <v>33</v>
      </c>
      <c r="G390" t="s">
        <v>14</v>
      </c>
      <c r="H390" t="s">
        <v>15</v>
      </c>
      <c r="I390" s="1">
        <v>6.98</v>
      </c>
      <c r="J390" s="3">
        <f t="shared" si="24"/>
        <v>6.98</v>
      </c>
      <c r="K390" s="2">
        <v>7.2416666666666671</v>
      </c>
      <c r="L390" s="3">
        <f t="shared" si="25"/>
        <v>6.98</v>
      </c>
      <c r="M390" t="str">
        <f t="shared" si="26"/>
        <v/>
      </c>
      <c r="N390" t="str">
        <f t="shared" si="27"/>
        <v/>
      </c>
    </row>
    <row r="391" spans="1:14" x14ac:dyDescent="0.25">
      <c r="A391">
        <v>6</v>
      </c>
      <c r="B391" t="s">
        <v>27</v>
      </c>
      <c r="C391" t="s">
        <v>28</v>
      </c>
      <c r="D391" s="1">
        <v>6.99</v>
      </c>
      <c r="E391" t="s">
        <v>29</v>
      </c>
      <c r="F391" t="s">
        <v>29</v>
      </c>
      <c r="G391" t="s">
        <v>30</v>
      </c>
      <c r="H391" t="s">
        <v>15</v>
      </c>
      <c r="I391" s="1">
        <v>6.98</v>
      </c>
      <c r="J391" s="3">
        <f t="shared" si="24"/>
        <v>6.99</v>
      </c>
      <c r="K391" s="2">
        <v>7.2416666666666671</v>
      </c>
      <c r="L391" s="3">
        <f t="shared" si="25"/>
        <v>6.98</v>
      </c>
      <c r="M391" t="str">
        <f t="shared" si="26"/>
        <v/>
      </c>
      <c r="N391" t="str">
        <f t="shared" si="27"/>
        <v/>
      </c>
    </row>
    <row r="392" spans="1:14" x14ac:dyDescent="0.25">
      <c r="A392">
        <v>7</v>
      </c>
      <c r="B392" t="s">
        <v>36</v>
      </c>
      <c r="C392" t="s">
        <v>37</v>
      </c>
      <c r="D392" s="1">
        <v>14</v>
      </c>
      <c r="E392" t="s">
        <v>13</v>
      </c>
      <c r="F392" t="s">
        <v>13</v>
      </c>
      <c r="G392" t="s">
        <v>26</v>
      </c>
      <c r="H392" t="s">
        <v>15</v>
      </c>
      <c r="I392" s="1">
        <v>6.98</v>
      </c>
      <c r="J392" s="3">
        <f t="shared" si="24"/>
        <v>14</v>
      </c>
      <c r="K392" s="2">
        <v>7.2416666666666671</v>
      </c>
      <c r="L392" s="3">
        <f t="shared" si="25"/>
        <v>6.98</v>
      </c>
      <c r="M392" t="str">
        <f t="shared" si="26"/>
        <v/>
      </c>
      <c r="N392" t="str">
        <f t="shared" si="27"/>
        <v/>
      </c>
    </row>
    <row r="393" spans="1:14" x14ac:dyDescent="0.25">
      <c r="A393" t="s">
        <v>230</v>
      </c>
      <c r="B393" t="s">
        <v>231</v>
      </c>
      <c r="C393" t="s">
        <v>2</v>
      </c>
      <c r="D393" s="1">
        <v>3.9</v>
      </c>
      <c r="J393" s="3" t="str">
        <f t="shared" si="24"/>
        <v/>
      </c>
      <c r="L393" s="3" t="str">
        <f t="shared" si="25"/>
        <v/>
      </c>
      <c r="M393" t="str">
        <f t="shared" si="26"/>
        <v/>
      </c>
      <c r="N393" t="str">
        <f t="shared" si="27"/>
        <v/>
      </c>
    </row>
    <row r="394" spans="1:14" x14ac:dyDescent="0.25">
      <c r="A394" t="s">
        <v>3</v>
      </c>
      <c r="B394" t="s">
        <v>4</v>
      </c>
      <c r="C394" t="s">
        <v>5</v>
      </c>
      <c r="D394" t="s">
        <v>6</v>
      </c>
      <c r="E394" t="s">
        <v>7</v>
      </c>
      <c r="F394" t="s">
        <v>8</v>
      </c>
      <c r="G394" t="s">
        <v>9</v>
      </c>
      <c r="H394" t="s">
        <v>10</v>
      </c>
      <c r="J394" s="3" t="str">
        <f t="shared" si="24"/>
        <v/>
      </c>
      <c r="L394" s="3" t="str">
        <f t="shared" si="25"/>
        <v/>
      </c>
      <c r="M394" t="str">
        <f t="shared" si="26"/>
        <v/>
      </c>
      <c r="N394" t="str">
        <f t="shared" si="27"/>
        <v/>
      </c>
    </row>
    <row r="395" spans="1:14" x14ac:dyDescent="0.25">
      <c r="A395">
        <v>1</v>
      </c>
      <c r="B395" t="s">
        <v>27</v>
      </c>
      <c r="C395" t="s">
        <v>28</v>
      </c>
      <c r="D395" s="1">
        <v>3.48</v>
      </c>
      <c r="E395" t="s">
        <v>232</v>
      </c>
      <c r="F395" t="s">
        <v>232</v>
      </c>
      <c r="G395" t="s">
        <v>30</v>
      </c>
      <c r="H395" t="s">
        <v>15</v>
      </c>
      <c r="I395" s="1">
        <v>3.9</v>
      </c>
      <c r="J395" s="3">
        <f t="shared" si="24"/>
        <v>3.48</v>
      </c>
      <c r="K395" s="2">
        <f>AVERAGE(J395:J400)</f>
        <v>4.6833333333333336</v>
      </c>
      <c r="L395" s="3">
        <f t="shared" si="25"/>
        <v>3.9</v>
      </c>
      <c r="M395" t="str">
        <f t="shared" si="26"/>
        <v/>
      </c>
      <c r="N395" t="str">
        <f t="shared" si="27"/>
        <v/>
      </c>
    </row>
    <row r="396" spans="1:14" x14ac:dyDescent="0.25">
      <c r="A396">
        <v>2</v>
      </c>
      <c r="B396" t="s">
        <v>31</v>
      </c>
      <c r="C396" t="s">
        <v>32</v>
      </c>
      <c r="D396" s="1">
        <v>3.49</v>
      </c>
      <c r="E396" t="s">
        <v>233</v>
      </c>
      <c r="F396" t="s">
        <v>233</v>
      </c>
      <c r="G396" t="s">
        <v>14</v>
      </c>
      <c r="H396" t="s">
        <v>15</v>
      </c>
      <c r="I396" s="1">
        <v>3.9</v>
      </c>
      <c r="J396" s="3">
        <f t="shared" si="24"/>
        <v>3.49</v>
      </c>
      <c r="K396" s="2">
        <v>4.6833333333333336</v>
      </c>
      <c r="L396" s="3">
        <f t="shared" si="25"/>
        <v>3.9</v>
      </c>
      <c r="M396" t="str">
        <f t="shared" si="26"/>
        <v/>
      </c>
      <c r="N396" t="str">
        <f t="shared" si="27"/>
        <v/>
      </c>
    </row>
    <row r="397" spans="1:14" x14ac:dyDescent="0.25">
      <c r="A397">
        <v>3</v>
      </c>
      <c r="B397" t="s">
        <v>17</v>
      </c>
      <c r="C397" t="s">
        <v>18</v>
      </c>
      <c r="D397" s="1">
        <v>3.5</v>
      </c>
      <c r="E397" t="s">
        <v>233</v>
      </c>
      <c r="F397" t="s">
        <v>233</v>
      </c>
      <c r="G397" t="s">
        <v>14</v>
      </c>
      <c r="H397" t="s">
        <v>15</v>
      </c>
      <c r="I397" s="1">
        <v>3.9</v>
      </c>
      <c r="J397" s="3">
        <f t="shared" si="24"/>
        <v>3.5</v>
      </c>
      <c r="K397" s="2">
        <v>4.6833333333333336</v>
      </c>
      <c r="L397" s="3">
        <f t="shared" si="25"/>
        <v>3.9</v>
      </c>
      <c r="M397" t="str">
        <f t="shared" si="26"/>
        <v/>
      </c>
      <c r="N397" t="str">
        <f t="shared" si="27"/>
        <v/>
      </c>
    </row>
    <row r="398" spans="1:14" x14ac:dyDescent="0.25">
      <c r="A398">
        <v>4</v>
      </c>
      <c r="B398" t="s">
        <v>11</v>
      </c>
      <c r="C398" t="s">
        <v>12</v>
      </c>
      <c r="D398" s="1">
        <v>3.75</v>
      </c>
      <c r="E398" t="s">
        <v>187</v>
      </c>
      <c r="F398" t="s">
        <v>187</v>
      </c>
      <c r="G398" t="s">
        <v>14</v>
      </c>
      <c r="H398" t="s">
        <v>15</v>
      </c>
      <c r="I398" s="1">
        <v>3.9</v>
      </c>
      <c r="J398" s="3">
        <f t="shared" si="24"/>
        <v>3.75</v>
      </c>
      <c r="K398" s="2">
        <v>4.6833333333333336</v>
      </c>
      <c r="L398" s="3">
        <f t="shared" si="25"/>
        <v>3.9</v>
      </c>
      <c r="M398" t="str">
        <f t="shared" si="26"/>
        <v/>
      </c>
      <c r="N398" t="str">
        <f t="shared" si="27"/>
        <v/>
      </c>
    </row>
    <row r="399" spans="1:14" x14ac:dyDescent="0.25">
      <c r="A399">
        <v>5</v>
      </c>
      <c r="B399" t="s">
        <v>20</v>
      </c>
      <c r="C399" t="s">
        <v>21</v>
      </c>
      <c r="D399" s="1">
        <v>3.88</v>
      </c>
      <c r="E399" t="s">
        <v>187</v>
      </c>
      <c r="F399" t="s">
        <v>187</v>
      </c>
      <c r="G399" t="s">
        <v>23</v>
      </c>
      <c r="H399" t="s">
        <v>15</v>
      </c>
      <c r="I399" s="1">
        <v>3.9</v>
      </c>
      <c r="J399" s="3">
        <f t="shared" si="24"/>
        <v>3.88</v>
      </c>
      <c r="K399" s="2">
        <v>4.6833333333333336</v>
      </c>
      <c r="L399" s="3">
        <f t="shared" si="25"/>
        <v>3.9</v>
      </c>
      <c r="M399" t="str">
        <f t="shared" si="26"/>
        <v/>
      </c>
      <c r="N399" t="str">
        <f t="shared" si="27"/>
        <v/>
      </c>
    </row>
    <row r="400" spans="1:14" x14ac:dyDescent="0.25">
      <c r="A400">
        <v>6</v>
      </c>
      <c r="B400" t="s">
        <v>36</v>
      </c>
      <c r="C400" t="s">
        <v>37</v>
      </c>
      <c r="D400" s="1">
        <v>10</v>
      </c>
      <c r="E400" t="s">
        <v>187</v>
      </c>
      <c r="F400" t="s">
        <v>187</v>
      </c>
      <c r="G400" t="s">
        <v>26</v>
      </c>
      <c r="H400" t="s">
        <v>15</v>
      </c>
      <c r="I400" s="1">
        <v>3.9</v>
      </c>
      <c r="J400" s="3">
        <f t="shared" si="24"/>
        <v>10</v>
      </c>
      <c r="K400" s="2">
        <v>4.6833333333333336</v>
      </c>
      <c r="L400" s="3">
        <f t="shared" si="25"/>
        <v>3.9</v>
      </c>
      <c r="M400" t="str">
        <f t="shared" si="26"/>
        <v/>
      </c>
      <c r="N400" t="str">
        <f t="shared" si="27"/>
        <v/>
      </c>
    </row>
    <row r="401" spans="1:14" x14ac:dyDescent="0.25">
      <c r="A401" t="s">
        <v>234</v>
      </c>
      <c r="B401" t="s">
        <v>235</v>
      </c>
      <c r="C401" t="s">
        <v>2</v>
      </c>
      <c r="D401" s="1">
        <v>2</v>
      </c>
      <c r="J401" s="3" t="str">
        <f t="shared" si="24"/>
        <v/>
      </c>
      <c r="L401" s="3" t="str">
        <f t="shared" si="25"/>
        <v/>
      </c>
      <c r="M401" t="str">
        <f t="shared" si="26"/>
        <v/>
      </c>
      <c r="N401" t="str">
        <f t="shared" si="27"/>
        <v/>
      </c>
    </row>
    <row r="402" spans="1:14" x14ac:dyDescent="0.25">
      <c r="A402" t="s">
        <v>3</v>
      </c>
      <c r="B402" t="s">
        <v>4</v>
      </c>
      <c r="C402" t="s">
        <v>5</v>
      </c>
      <c r="D402" t="s">
        <v>6</v>
      </c>
      <c r="E402" t="s">
        <v>7</v>
      </c>
      <c r="F402" t="s">
        <v>8</v>
      </c>
      <c r="G402" t="s">
        <v>9</v>
      </c>
      <c r="H402" t="s">
        <v>10</v>
      </c>
      <c r="J402" s="3" t="str">
        <f t="shared" si="24"/>
        <v/>
      </c>
      <c r="L402" s="3" t="str">
        <f t="shared" si="25"/>
        <v/>
      </c>
      <c r="M402" t="str">
        <f t="shared" si="26"/>
        <v/>
      </c>
      <c r="N402" t="str">
        <f t="shared" si="27"/>
        <v/>
      </c>
    </row>
    <row r="403" spans="1:14" x14ac:dyDescent="0.25">
      <c r="A403">
        <v>1</v>
      </c>
      <c r="B403" t="s">
        <v>20</v>
      </c>
      <c r="C403" t="s">
        <v>21</v>
      </c>
      <c r="D403" s="1">
        <v>1.94</v>
      </c>
      <c r="E403" t="s">
        <v>22</v>
      </c>
      <c r="F403" t="s">
        <v>22</v>
      </c>
      <c r="G403" t="s">
        <v>23</v>
      </c>
      <c r="H403" t="s">
        <v>15</v>
      </c>
      <c r="I403" s="1">
        <v>2</v>
      </c>
      <c r="J403" s="3">
        <f t="shared" si="24"/>
        <v>1.94</v>
      </c>
      <c r="K403" s="2">
        <f>AVERAGE(J403:J406)</f>
        <v>1.9674999999999998</v>
      </c>
      <c r="L403" s="3">
        <f t="shared" si="25"/>
        <v>1.9674999999999998</v>
      </c>
      <c r="M403" t="str">
        <f t="shared" si="26"/>
        <v/>
      </c>
      <c r="N403" t="str">
        <f t="shared" si="27"/>
        <v/>
      </c>
    </row>
    <row r="404" spans="1:14" x14ac:dyDescent="0.25">
      <c r="A404">
        <v>2</v>
      </c>
      <c r="B404" t="s">
        <v>24</v>
      </c>
      <c r="C404" t="s">
        <v>25</v>
      </c>
      <c r="D404" s="1">
        <v>1.95</v>
      </c>
      <c r="E404" t="s">
        <v>13</v>
      </c>
      <c r="F404" t="s">
        <v>13</v>
      </c>
      <c r="G404" t="s">
        <v>26</v>
      </c>
      <c r="H404" t="s">
        <v>15</v>
      </c>
      <c r="I404" s="1">
        <v>2</v>
      </c>
      <c r="J404" s="3">
        <f t="shared" si="24"/>
        <v>1.95</v>
      </c>
      <c r="K404" s="2">
        <v>1.9674999999999998</v>
      </c>
      <c r="L404" s="3">
        <f t="shared" si="25"/>
        <v>1.9674999999999998</v>
      </c>
      <c r="M404" t="str">
        <f t="shared" si="26"/>
        <v/>
      </c>
      <c r="N404" t="str">
        <f t="shared" si="27"/>
        <v/>
      </c>
    </row>
    <row r="405" spans="1:14" x14ac:dyDescent="0.25">
      <c r="A405">
        <v>3</v>
      </c>
      <c r="B405" t="s">
        <v>11</v>
      </c>
      <c r="C405" t="s">
        <v>12</v>
      </c>
      <c r="D405" s="1">
        <v>1.98</v>
      </c>
      <c r="E405" t="s">
        <v>13</v>
      </c>
      <c r="F405" t="s">
        <v>13</v>
      </c>
      <c r="G405" t="s">
        <v>14</v>
      </c>
      <c r="H405" t="s">
        <v>15</v>
      </c>
      <c r="I405" s="1">
        <v>2</v>
      </c>
      <c r="J405" s="3">
        <f t="shared" si="24"/>
        <v>1.98</v>
      </c>
      <c r="K405" s="2">
        <v>1.9674999999999998</v>
      </c>
      <c r="L405" s="3">
        <f t="shared" si="25"/>
        <v>1.9674999999999998</v>
      </c>
      <c r="M405" t="str">
        <f t="shared" si="26"/>
        <v/>
      </c>
      <c r="N405" t="str">
        <f t="shared" si="27"/>
        <v/>
      </c>
    </row>
    <row r="406" spans="1:14" x14ac:dyDescent="0.25">
      <c r="A406">
        <v>4</v>
      </c>
      <c r="B406" t="s">
        <v>17</v>
      </c>
      <c r="C406" t="s">
        <v>18</v>
      </c>
      <c r="D406" s="1">
        <v>2</v>
      </c>
      <c r="E406" t="s">
        <v>19</v>
      </c>
      <c r="F406" t="s">
        <v>19</v>
      </c>
      <c r="G406" t="s">
        <v>14</v>
      </c>
      <c r="H406" t="s">
        <v>15</v>
      </c>
      <c r="I406" s="1">
        <v>2</v>
      </c>
      <c r="J406" s="3">
        <f t="shared" si="24"/>
        <v>2</v>
      </c>
      <c r="K406" s="2">
        <v>1.9674999999999998</v>
      </c>
      <c r="L406" s="3">
        <f t="shared" si="25"/>
        <v>1.9674999999999998</v>
      </c>
      <c r="M406" t="str">
        <f t="shared" si="26"/>
        <v/>
      </c>
      <c r="N406" t="str">
        <f t="shared" si="27"/>
        <v/>
      </c>
    </row>
    <row r="407" spans="1:14" x14ac:dyDescent="0.25">
      <c r="A407" t="s">
        <v>236</v>
      </c>
      <c r="B407" t="s">
        <v>237</v>
      </c>
      <c r="C407" t="s">
        <v>2</v>
      </c>
      <c r="D407" s="1">
        <v>48.32</v>
      </c>
      <c r="J407" s="3" t="str">
        <f t="shared" si="24"/>
        <v/>
      </c>
      <c r="L407" s="3" t="str">
        <f t="shared" si="25"/>
        <v/>
      </c>
      <c r="M407" t="str">
        <f t="shared" si="26"/>
        <v/>
      </c>
      <c r="N407" t="str">
        <f t="shared" si="27"/>
        <v/>
      </c>
    </row>
    <row r="408" spans="1:14" x14ac:dyDescent="0.25">
      <c r="A408" t="s">
        <v>3</v>
      </c>
      <c r="B408" t="s">
        <v>4</v>
      </c>
      <c r="C408" t="s">
        <v>5</v>
      </c>
      <c r="D408" t="s">
        <v>6</v>
      </c>
      <c r="E408" t="s">
        <v>7</v>
      </c>
      <c r="F408" t="s">
        <v>8</v>
      </c>
      <c r="G408" t="s">
        <v>9</v>
      </c>
      <c r="H408" t="s">
        <v>10</v>
      </c>
      <c r="J408" s="3" t="str">
        <f t="shared" si="24"/>
        <v/>
      </c>
      <c r="L408" s="3" t="str">
        <f t="shared" si="25"/>
        <v/>
      </c>
      <c r="M408" t="str">
        <f t="shared" si="26"/>
        <v/>
      </c>
      <c r="N408" t="str">
        <f t="shared" si="27"/>
        <v/>
      </c>
    </row>
    <row r="409" spans="1:14" x14ac:dyDescent="0.25">
      <c r="A409">
        <v>1</v>
      </c>
      <c r="B409" t="s">
        <v>11</v>
      </c>
      <c r="C409" t="s">
        <v>12</v>
      </c>
      <c r="D409" s="1">
        <v>33.799999999999997</v>
      </c>
      <c r="E409" t="s">
        <v>238</v>
      </c>
      <c r="F409" t="s">
        <v>238</v>
      </c>
      <c r="G409" t="s">
        <v>14</v>
      </c>
      <c r="H409" t="s">
        <v>15</v>
      </c>
      <c r="I409" s="1">
        <v>48.32</v>
      </c>
      <c r="J409" s="3">
        <f t="shared" si="24"/>
        <v>33.799999999999997</v>
      </c>
      <c r="K409" s="2">
        <f>AVERAGE(J409:J412)</f>
        <v>35.292499999999997</v>
      </c>
      <c r="L409" s="3">
        <f t="shared" si="25"/>
        <v>35.292499999999997</v>
      </c>
      <c r="M409" t="str">
        <f t="shared" si="26"/>
        <v/>
      </c>
      <c r="N409" t="str">
        <f t="shared" si="27"/>
        <v/>
      </c>
    </row>
    <row r="410" spans="1:14" x14ac:dyDescent="0.25">
      <c r="A410">
        <v>2</v>
      </c>
      <c r="B410" t="s">
        <v>36</v>
      </c>
      <c r="C410" t="s">
        <v>37</v>
      </c>
      <c r="D410" s="1">
        <v>33.869999999999997</v>
      </c>
      <c r="E410" t="s">
        <v>239</v>
      </c>
      <c r="F410" t="s">
        <v>239</v>
      </c>
      <c r="G410" t="s">
        <v>26</v>
      </c>
      <c r="H410" t="s">
        <v>15</v>
      </c>
      <c r="I410" s="1">
        <v>48.32</v>
      </c>
      <c r="J410" s="3">
        <f t="shared" si="24"/>
        <v>33.869999999999997</v>
      </c>
      <c r="K410" s="2">
        <v>35.292499999999997</v>
      </c>
      <c r="L410" s="3">
        <f t="shared" si="25"/>
        <v>35.292499999999997</v>
      </c>
      <c r="M410" t="str">
        <f t="shared" si="26"/>
        <v/>
      </c>
      <c r="N410" t="str">
        <f t="shared" si="27"/>
        <v/>
      </c>
    </row>
    <row r="411" spans="1:14" x14ac:dyDescent="0.25">
      <c r="A411">
        <v>3</v>
      </c>
      <c r="B411" t="s">
        <v>17</v>
      </c>
      <c r="C411" t="s">
        <v>18</v>
      </c>
      <c r="D411" s="1">
        <v>35</v>
      </c>
      <c r="E411" t="s">
        <v>240</v>
      </c>
      <c r="F411" t="s">
        <v>240</v>
      </c>
      <c r="G411" t="s">
        <v>14</v>
      </c>
      <c r="H411" t="s">
        <v>15</v>
      </c>
      <c r="I411" s="1">
        <v>48.32</v>
      </c>
      <c r="J411" s="3">
        <f t="shared" si="24"/>
        <v>35</v>
      </c>
      <c r="K411" s="2">
        <v>35.292499999999997</v>
      </c>
      <c r="L411" s="3">
        <f t="shared" si="25"/>
        <v>35.292499999999997</v>
      </c>
      <c r="M411" t="str">
        <f t="shared" si="26"/>
        <v/>
      </c>
      <c r="N411" t="str">
        <f t="shared" si="27"/>
        <v/>
      </c>
    </row>
    <row r="412" spans="1:14" x14ac:dyDescent="0.25">
      <c r="A412">
        <v>4</v>
      </c>
      <c r="B412" t="s">
        <v>31</v>
      </c>
      <c r="C412" t="s">
        <v>32</v>
      </c>
      <c r="D412" s="1">
        <v>38.5</v>
      </c>
      <c r="E412" t="s">
        <v>241</v>
      </c>
      <c r="F412" t="s">
        <v>241</v>
      </c>
      <c r="G412" t="s">
        <v>14</v>
      </c>
      <c r="H412" t="s">
        <v>15</v>
      </c>
      <c r="I412" s="1">
        <v>48.32</v>
      </c>
      <c r="J412" s="3">
        <f t="shared" si="24"/>
        <v>38.5</v>
      </c>
      <c r="K412" s="2">
        <v>35.292499999999997</v>
      </c>
      <c r="L412" s="3">
        <f t="shared" si="25"/>
        <v>35.292499999999997</v>
      </c>
      <c r="M412" t="str">
        <f t="shared" si="26"/>
        <v/>
      </c>
      <c r="N412" t="str">
        <f t="shared" si="27"/>
        <v/>
      </c>
    </row>
    <row r="413" spans="1:14" x14ac:dyDescent="0.25">
      <c r="A413" t="s">
        <v>242</v>
      </c>
      <c r="B413" t="s">
        <v>243</v>
      </c>
      <c r="C413" t="s">
        <v>2</v>
      </c>
      <c r="D413" s="1">
        <v>47.32</v>
      </c>
      <c r="J413" s="3" t="str">
        <f t="shared" si="24"/>
        <v/>
      </c>
      <c r="L413" s="3" t="str">
        <f t="shared" si="25"/>
        <v/>
      </c>
      <c r="M413" t="str">
        <f t="shared" si="26"/>
        <v/>
      </c>
      <c r="N413" t="str">
        <f t="shared" si="27"/>
        <v/>
      </c>
    </row>
    <row r="414" spans="1:14" x14ac:dyDescent="0.25">
      <c r="A414" t="s">
        <v>3</v>
      </c>
      <c r="B414" t="s">
        <v>4</v>
      </c>
      <c r="C414" t="s">
        <v>5</v>
      </c>
      <c r="D414" t="s">
        <v>6</v>
      </c>
      <c r="E414" t="s">
        <v>7</v>
      </c>
      <c r="F414" t="s">
        <v>8</v>
      </c>
      <c r="G414" t="s">
        <v>9</v>
      </c>
      <c r="H414" t="s">
        <v>10</v>
      </c>
      <c r="J414" s="3" t="str">
        <f t="shared" si="24"/>
        <v/>
      </c>
      <c r="L414" s="3" t="str">
        <f t="shared" si="25"/>
        <v/>
      </c>
      <c r="M414" t="str">
        <f t="shared" si="26"/>
        <v/>
      </c>
      <c r="N414" t="str">
        <f t="shared" si="27"/>
        <v/>
      </c>
    </row>
    <row r="415" spans="1:14" x14ac:dyDescent="0.25">
      <c r="A415">
        <v>1</v>
      </c>
      <c r="B415" t="s">
        <v>11</v>
      </c>
      <c r="C415" t="s">
        <v>12</v>
      </c>
      <c r="D415" s="1">
        <v>34.44</v>
      </c>
      <c r="E415" t="s">
        <v>238</v>
      </c>
      <c r="F415" t="s">
        <v>238</v>
      </c>
      <c r="G415" t="s">
        <v>14</v>
      </c>
      <c r="H415" t="s">
        <v>15</v>
      </c>
      <c r="I415" s="1">
        <v>47.32</v>
      </c>
      <c r="J415" s="3">
        <f t="shared" si="24"/>
        <v>34.44</v>
      </c>
      <c r="K415" s="2">
        <f>AVERAGE(J415:J418)</f>
        <v>35.597499999999997</v>
      </c>
      <c r="L415" s="3">
        <f t="shared" si="25"/>
        <v>35.597499999999997</v>
      </c>
      <c r="M415" t="str">
        <f t="shared" si="26"/>
        <v/>
      </c>
      <c r="N415" t="str">
        <f t="shared" si="27"/>
        <v/>
      </c>
    </row>
    <row r="416" spans="1:14" x14ac:dyDescent="0.25">
      <c r="A416">
        <v>2</v>
      </c>
      <c r="B416" t="s">
        <v>36</v>
      </c>
      <c r="C416" t="s">
        <v>37</v>
      </c>
      <c r="D416" s="1">
        <v>34.450000000000003</v>
      </c>
      <c r="E416" t="s">
        <v>239</v>
      </c>
      <c r="F416" t="s">
        <v>239</v>
      </c>
      <c r="G416" t="s">
        <v>26</v>
      </c>
      <c r="H416" t="s">
        <v>15</v>
      </c>
      <c r="I416" s="1">
        <v>47.32</v>
      </c>
      <c r="J416" s="3">
        <f t="shared" si="24"/>
        <v>34.450000000000003</v>
      </c>
      <c r="K416" s="2">
        <v>35.597499999999997</v>
      </c>
      <c r="L416" s="3">
        <f t="shared" si="25"/>
        <v>35.597499999999997</v>
      </c>
      <c r="M416" t="str">
        <f t="shared" si="26"/>
        <v/>
      </c>
      <c r="N416" t="str">
        <f t="shared" si="27"/>
        <v/>
      </c>
    </row>
    <row r="417" spans="1:14" x14ac:dyDescent="0.25">
      <c r="A417">
        <v>3</v>
      </c>
      <c r="B417" t="s">
        <v>17</v>
      </c>
      <c r="C417" t="s">
        <v>18</v>
      </c>
      <c r="D417" s="1">
        <v>35</v>
      </c>
      <c r="E417" t="s">
        <v>188</v>
      </c>
      <c r="F417" t="s">
        <v>188</v>
      </c>
      <c r="G417" t="s">
        <v>14</v>
      </c>
      <c r="H417" t="s">
        <v>15</v>
      </c>
      <c r="I417" s="1">
        <v>47.32</v>
      </c>
      <c r="J417" s="3">
        <f t="shared" si="24"/>
        <v>35</v>
      </c>
      <c r="K417" s="2">
        <v>35.597499999999997</v>
      </c>
      <c r="L417" s="3">
        <f t="shared" si="25"/>
        <v>35.597499999999997</v>
      </c>
      <c r="M417" t="str">
        <f t="shared" si="26"/>
        <v/>
      </c>
      <c r="N417" t="str">
        <f t="shared" si="27"/>
        <v/>
      </c>
    </row>
    <row r="418" spans="1:14" x14ac:dyDescent="0.25">
      <c r="A418">
        <v>4</v>
      </c>
      <c r="B418" t="s">
        <v>31</v>
      </c>
      <c r="C418" t="s">
        <v>32</v>
      </c>
      <c r="D418" s="1">
        <v>38.5</v>
      </c>
      <c r="E418" t="s">
        <v>188</v>
      </c>
      <c r="F418" t="s">
        <v>188</v>
      </c>
      <c r="G418" t="s">
        <v>14</v>
      </c>
      <c r="H418" t="s">
        <v>15</v>
      </c>
      <c r="I418" s="1">
        <v>47.32</v>
      </c>
      <c r="J418" s="3">
        <f t="shared" si="24"/>
        <v>38.5</v>
      </c>
      <c r="K418" s="2">
        <v>35.597499999999997</v>
      </c>
      <c r="L418" s="3">
        <f t="shared" si="25"/>
        <v>35.597499999999997</v>
      </c>
      <c r="M418" t="str">
        <f t="shared" si="26"/>
        <v/>
      </c>
      <c r="N418" t="str">
        <f t="shared" si="27"/>
        <v/>
      </c>
    </row>
    <row r="419" spans="1:14" x14ac:dyDescent="0.25">
      <c r="A419" t="s">
        <v>244</v>
      </c>
      <c r="B419" t="s">
        <v>245</v>
      </c>
      <c r="C419" t="s">
        <v>2</v>
      </c>
      <c r="D419" s="1">
        <v>4</v>
      </c>
      <c r="J419" s="3" t="str">
        <f t="shared" si="24"/>
        <v/>
      </c>
      <c r="L419" s="3" t="str">
        <f t="shared" si="25"/>
        <v/>
      </c>
      <c r="M419" t="str">
        <f t="shared" si="26"/>
        <v/>
      </c>
      <c r="N419" t="str">
        <f t="shared" si="27"/>
        <v/>
      </c>
    </row>
    <row r="420" spans="1:14" x14ac:dyDescent="0.25">
      <c r="A420" t="s">
        <v>3</v>
      </c>
      <c r="B420" t="s">
        <v>4</v>
      </c>
      <c r="C420" t="s">
        <v>5</v>
      </c>
      <c r="D420" t="s">
        <v>6</v>
      </c>
      <c r="E420" t="s">
        <v>7</v>
      </c>
      <c r="F420" t="s">
        <v>8</v>
      </c>
      <c r="G420" t="s">
        <v>9</v>
      </c>
      <c r="H420" t="s">
        <v>10</v>
      </c>
      <c r="J420" s="3" t="str">
        <f t="shared" si="24"/>
        <v/>
      </c>
      <c r="L420" s="3" t="str">
        <f t="shared" si="25"/>
        <v/>
      </c>
      <c r="M420" t="str">
        <f t="shared" si="26"/>
        <v/>
      </c>
      <c r="N420" t="str">
        <f t="shared" si="27"/>
        <v/>
      </c>
    </row>
    <row r="421" spans="1:14" x14ac:dyDescent="0.25">
      <c r="A421">
        <v>1</v>
      </c>
      <c r="B421" t="s">
        <v>11</v>
      </c>
      <c r="C421" t="s">
        <v>12</v>
      </c>
      <c r="D421" s="1">
        <v>3.39</v>
      </c>
      <c r="E421" t="s">
        <v>13</v>
      </c>
      <c r="F421" t="s">
        <v>13</v>
      </c>
      <c r="G421" t="s">
        <v>14</v>
      </c>
      <c r="H421" t="s">
        <v>15</v>
      </c>
      <c r="I421" s="1">
        <v>4</v>
      </c>
      <c r="J421" s="3">
        <f t="shared" si="24"/>
        <v>3.39</v>
      </c>
      <c r="K421" s="2">
        <f>AVERAGE(J421:J427)</f>
        <v>4.347142857142857</v>
      </c>
      <c r="L421" s="3">
        <f t="shared" si="25"/>
        <v>4</v>
      </c>
      <c r="M421" t="str">
        <f t="shared" si="26"/>
        <v/>
      </c>
      <c r="N421" t="str">
        <f t="shared" si="27"/>
        <v/>
      </c>
    </row>
    <row r="422" spans="1:14" x14ac:dyDescent="0.25">
      <c r="A422">
        <v>2</v>
      </c>
      <c r="B422" t="s">
        <v>24</v>
      </c>
      <c r="C422" t="s">
        <v>25</v>
      </c>
      <c r="D422" s="1">
        <v>3.4</v>
      </c>
      <c r="E422" t="s">
        <v>13</v>
      </c>
      <c r="F422" t="s">
        <v>13</v>
      </c>
      <c r="G422" t="s">
        <v>26</v>
      </c>
      <c r="H422" t="s">
        <v>15</v>
      </c>
      <c r="I422" s="1">
        <v>4</v>
      </c>
      <c r="J422" s="3">
        <f t="shared" si="24"/>
        <v>3.4</v>
      </c>
      <c r="K422" s="2">
        <v>4.347142857142857</v>
      </c>
      <c r="L422" s="3">
        <f t="shared" si="25"/>
        <v>4</v>
      </c>
      <c r="M422" t="str">
        <f t="shared" si="26"/>
        <v/>
      </c>
      <c r="N422" t="str">
        <f t="shared" si="27"/>
        <v/>
      </c>
    </row>
    <row r="423" spans="1:14" x14ac:dyDescent="0.25">
      <c r="A423">
        <v>3</v>
      </c>
      <c r="B423" t="s">
        <v>17</v>
      </c>
      <c r="C423" t="s">
        <v>18</v>
      </c>
      <c r="D423" s="1">
        <v>3.7</v>
      </c>
      <c r="E423" t="s">
        <v>19</v>
      </c>
      <c r="F423" t="s">
        <v>19</v>
      </c>
      <c r="G423" t="s">
        <v>14</v>
      </c>
      <c r="H423" t="s">
        <v>15</v>
      </c>
      <c r="I423" s="1">
        <v>4</v>
      </c>
      <c r="J423" s="3">
        <f t="shared" si="24"/>
        <v>3.7</v>
      </c>
      <c r="K423" s="2">
        <v>4.347142857142857</v>
      </c>
      <c r="L423" s="3">
        <f t="shared" si="25"/>
        <v>4</v>
      </c>
      <c r="M423" t="str">
        <f t="shared" si="26"/>
        <v/>
      </c>
      <c r="N423" t="str">
        <f t="shared" si="27"/>
        <v/>
      </c>
    </row>
    <row r="424" spans="1:14" x14ac:dyDescent="0.25">
      <c r="A424">
        <v>4</v>
      </c>
      <c r="B424" t="s">
        <v>20</v>
      </c>
      <c r="C424" t="s">
        <v>21</v>
      </c>
      <c r="D424" s="1">
        <v>3.99</v>
      </c>
      <c r="E424" t="s">
        <v>22</v>
      </c>
      <c r="F424" t="s">
        <v>22</v>
      </c>
      <c r="G424" t="s">
        <v>23</v>
      </c>
      <c r="H424" t="s">
        <v>15</v>
      </c>
      <c r="I424" s="1">
        <v>4</v>
      </c>
      <c r="J424" s="3">
        <f t="shared" si="24"/>
        <v>3.99</v>
      </c>
      <c r="K424" s="2">
        <v>4.347142857142857</v>
      </c>
      <c r="L424" s="3">
        <f t="shared" si="25"/>
        <v>4</v>
      </c>
      <c r="M424" t="str">
        <f t="shared" si="26"/>
        <v/>
      </c>
      <c r="N424" t="str">
        <f t="shared" si="27"/>
        <v/>
      </c>
    </row>
    <row r="425" spans="1:14" x14ac:dyDescent="0.25">
      <c r="A425">
        <v>5</v>
      </c>
      <c r="B425" t="s">
        <v>31</v>
      </c>
      <c r="C425" t="s">
        <v>32</v>
      </c>
      <c r="D425" s="1">
        <v>4</v>
      </c>
      <c r="E425" t="s">
        <v>33</v>
      </c>
      <c r="F425" t="s">
        <v>33</v>
      </c>
      <c r="G425" t="s">
        <v>14</v>
      </c>
      <c r="H425" t="s">
        <v>15</v>
      </c>
      <c r="I425" s="1">
        <v>4</v>
      </c>
      <c r="J425" s="3">
        <f t="shared" si="24"/>
        <v>4</v>
      </c>
      <c r="K425" s="2">
        <v>4.347142857142857</v>
      </c>
      <c r="L425" s="3">
        <f t="shared" si="25"/>
        <v>4</v>
      </c>
      <c r="M425" t="str">
        <f t="shared" si="26"/>
        <v/>
      </c>
      <c r="N425" t="str">
        <f t="shared" si="27"/>
        <v/>
      </c>
    </row>
    <row r="426" spans="1:14" x14ac:dyDescent="0.25">
      <c r="A426">
        <v>6</v>
      </c>
      <c r="B426" t="s">
        <v>27</v>
      </c>
      <c r="C426" t="s">
        <v>28</v>
      </c>
      <c r="D426" s="1">
        <v>4.95</v>
      </c>
      <c r="E426" t="s">
        <v>29</v>
      </c>
      <c r="F426" t="s">
        <v>29</v>
      </c>
      <c r="G426" t="s">
        <v>30</v>
      </c>
      <c r="H426" t="s">
        <v>15</v>
      </c>
      <c r="I426" s="1">
        <v>4</v>
      </c>
      <c r="J426" s="3">
        <f t="shared" si="24"/>
        <v>4.95</v>
      </c>
      <c r="K426" s="2">
        <v>4.347142857142857</v>
      </c>
      <c r="L426" s="3">
        <f t="shared" si="25"/>
        <v>4</v>
      </c>
      <c r="M426" t="str">
        <f t="shared" si="26"/>
        <v/>
      </c>
      <c r="N426" t="str">
        <f t="shared" si="27"/>
        <v/>
      </c>
    </row>
    <row r="427" spans="1:14" x14ac:dyDescent="0.25">
      <c r="A427">
        <v>7</v>
      </c>
      <c r="B427" t="s">
        <v>36</v>
      </c>
      <c r="C427" t="s">
        <v>37</v>
      </c>
      <c r="D427" s="1">
        <v>7</v>
      </c>
      <c r="E427" t="s">
        <v>13</v>
      </c>
      <c r="F427" t="s">
        <v>13</v>
      </c>
      <c r="G427" t="s">
        <v>26</v>
      </c>
      <c r="H427" t="s">
        <v>15</v>
      </c>
      <c r="I427" s="1">
        <v>4</v>
      </c>
      <c r="J427" s="3">
        <f t="shared" si="24"/>
        <v>7</v>
      </c>
      <c r="K427" s="2">
        <v>4.347142857142857</v>
      </c>
      <c r="L427" s="3">
        <f t="shared" si="25"/>
        <v>4</v>
      </c>
      <c r="M427" t="str">
        <f t="shared" si="26"/>
        <v/>
      </c>
      <c r="N427" t="str">
        <f t="shared" si="27"/>
        <v/>
      </c>
    </row>
    <row r="428" spans="1:14" x14ac:dyDescent="0.25">
      <c r="A428" t="s">
        <v>246</v>
      </c>
      <c r="B428" t="s">
        <v>247</v>
      </c>
      <c r="C428" t="s">
        <v>2</v>
      </c>
      <c r="D428" s="1">
        <v>8.4499999999999993</v>
      </c>
      <c r="J428" s="3" t="str">
        <f t="shared" si="24"/>
        <v/>
      </c>
      <c r="L428" s="3" t="str">
        <f t="shared" si="25"/>
        <v/>
      </c>
      <c r="M428" t="str">
        <f t="shared" si="26"/>
        <v/>
      </c>
      <c r="N428" t="str">
        <f t="shared" si="27"/>
        <v/>
      </c>
    </row>
    <row r="429" spans="1:14" x14ac:dyDescent="0.25">
      <c r="A429" t="s">
        <v>3</v>
      </c>
      <c r="B429" t="s">
        <v>4</v>
      </c>
      <c r="C429" t="s">
        <v>5</v>
      </c>
      <c r="D429" t="s">
        <v>6</v>
      </c>
      <c r="E429" t="s">
        <v>7</v>
      </c>
      <c r="F429" t="s">
        <v>8</v>
      </c>
      <c r="G429" t="s">
        <v>9</v>
      </c>
      <c r="H429" t="s">
        <v>10</v>
      </c>
      <c r="J429" s="3" t="str">
        <f t="shared" si="24"/>
        <v/>
      </c>
      <c r="L429" s="3" t="str">
        <f t="shared" si="25"/>
        <v/>
      </c>
      <c r="M429" t="str">
        <f t="shared" si="26"/>
        <v/>
      </c>
      <c r="N429" t="str">
        <f t="shared" si="27"/>
        <v/>
      </c>
    </row>
    <row r="430" spans="1:14" x14ac:dyDescent="0.25">
      <c r="A430">
        <v>1</v>
      </c>
      <c r="B430" t="s">
        <v>11</v>
      </c>
      <c r="C430" t="s">
        <v>12</v>
      </c>
      <c r="D430" s="1">
        <v>3.99</v>
      </c>
      <c r="E430" t="s">
        <v>248</v>
      </c>
      <c r="F430" t="s">
        <v>248</v>
      </c>
      <c r="G430" t="s">
        <v>14</v>
      </c>
      <c r="H430" t="s">
        <v>15</v>
      </c>
      <c r="I430" s="1">
        <v>8.4499999999999993</v>
      </c>
      <c r="J430" s="3" t="str">
        <f t="shared" si="24"/>
        <v/>
      </c>
      <c r="K430" s="2">
        <f>AVERAGE(J430:J433)</f>
        <v>4.75</v>
      </c>
      <c r="L430" s="3">
        <f t="shared" si="25"/>
        <v>4.75</v>
      </c>
      <c r="M430" t="str">
        <f t="shared" si="26"/>
        <v/>
      </c>
      <c r="N430" t="str">
        <f t="shared" si="27"/>
        <v/>
      </c>
    </row>
    <row r="431" spans="1:14" x14ac:dyDescent="0.25">
      <c r="A431">
        <v>2</v>
      </c>
      <c r="B431" t="s">
        <v>27</v>
      </c>
      <c r="C431" t="s">
        <v>28</v>
      </c>
      <c r="D431" s="1">
        <v>4</v>
      </c>
      <c r="E431" t="s">
        <v>249</v>
      </c>
      <c r="F431" t="s">
        <v>249</v>
      </c>
      <c r="G431" t="s">
        <v>30</v>
      </c>
      <c r="H431" t="s">
        <v>15</v>
      </c>
      <c r="I431" s="1">
        <v>8.4499999999999993</v>
      </c>
      <c r="J431" s="3" t="str">
        <f t="shared" si="24"/>
        <v/>
      </c>
      <c r="K431" s="2">
        <v>4.75</v>
      </c>
      <c r="L431" s="3">
        <f t="shared" si="25"/>
        <v>4.75</v>
      </c>
      <c r="M431" t="str">
        <f t="shared" si="26"/>
        <v/>
      </c>
      <c r="N431" t="str">
        <f t="shared" si="27"/>
        <v/>
      </c>
    </row>
    <row r="432" spans="1:14" x14ac:dyDescent="0.25">
      <c r="A432">
        <v>3</v>
      </c>
      <c r="B432" t="s">
        <v>17</v>
      </c>
      <c r="C432" t="s">
        <v>18</v>
      </c>
      <c r="D432" s="1">
        <v>4.5</v>
      </c>
      <c r="E432" t="s">
        <v>250</v>
      </c>
      <c r="F432" t="s">
        <v>250</v>
      </c>
      <c r="G432" t="s">
        <v>14</v>
      </c>
      <c r="H432" t="s">
        <v>15</v>
      </c>
      <c r="I432" s="1">
        <v>8.4499999999999993</v>
      </c>
      <c r="J432" s="3">
        <f t="shared" si="24"/>
        <v>4.5</v>
      </c>
      <c r="K432" s="2">
        <v>4.75</v>
      </c>
      <c r="L432" s="3">
        <f t="shared" si="25"/>
        <v>4.75</v>
      </c>
      <c r="M432" t="str">
        <f t="shared" si="26"/>
        <v/>
      </c>
      <c r="N432" t="str">
        <f t="shared" si="27"/>
        <v/>
      </c>
    </row>
    <row r="433" spans="1:14" x14ac:dyDescent="0.25">
      <c r="A433">
        <v>4</v>
      </c>
      <c r="B433" t="s">
        <v>36</v>
      </c>
      <c r="C433" t="s">
        <v>37</v>
      </c>
      <c r="D433" s="1">
        <v>5</v>
      </c>
      <c r="E433" t="s">
        <v>249</v>
      </c>
      <c r="F433" t="s">
        <v>249</v>
      </c>
      <c r="G433" t="s">
        <v>26</v>
      </c>
      <c r="H433" t="s">
        <v>15</v>
      </c>
      <c r="I433" s="1">
        <v>8.4499999999999993</v>
      </c>
      <c r="J433" s="3">
        <f t="shared" si="24"/>
        <v>5</v>
      </c>
      <c r="K433" s="2">
        <v>4.75</v>
      </c>
      <c r="L433" s="3">
        <f t="shared" si="25"/>
        <v>4.75</v>
      </c>
      <c r="M433" t="str">
        <f t="shared" si="26"/>
        <v/>
      </c>
      <c r="N433" t="str">
        <f t="shared" si="27"/>
        <v/>
      </c>
    </row>
    <row r="434" spans="1:14" x14ac:dyDescent="0.25">
      <c r="A434" t="s">
        <v>251</v>
      </c>
      <c r="B434" t="s">
        <v>252</v>
      </c>
      <c r="C434" t="s">
        <v>2</v>
      </c>
      <c r="D434" s="1">
        <v>7.98</v>
      </c>
      <c r="J434" s="3" t="str">
        <f t="shared" si="24"/>
        <v/>
      </c>
      <c r="L434" s="3" t="str">
        <f t="shared" si="25"/>
        <v/>
      </c>
      <c r="M434" t="str">
        <f t="shared" si="26"/>
        <v/>
      </c>
      <c r="N434" t="str">
        <f t="shared" si="27"/>
        <v/>
      </c>
    </row>
    <row r="435" spans="1:14" x14ac:dyDescent="0.25">
      <c r="A435" t="s">
        <v>3</v>
      </c>
      <c r="B435" t="s">
        <v>4</v>
      </c>
      <c r="C435" t="s">
        <v>5</v>
      </c>
      <c r="D435" t="s">
        <v>6</v>
      </c>
      <c r="E435" t="s">
        <v>7</v>
      </c>
      <c r="F435" t="s">
        <v>8</v>
      </c>
      <c r="G435" t="s">
        <v>9</v>
      </c>
      <c r="H435" t="s">
        <v>10</v>
      </c>
      <c r="J435" s="3" t="str">
        <f t="shared" si="24"/>
        <v/>
      </c>
      <c r="L435" s="3" t="str">
        <f t="shared" si="25"/>
        <v/>
      </c>
      <c r="M435" t="str">
        <f t="shared" si="26"/>
        <v/>
      </c>
      <c r="N435" t="str">
        <f t="shared" si="27"/>
        <v/>
      </c>
    </row>
    <row r="436" spans="1:14" x14ac:dyDescent="0.25">
      <c r="A436">
        <v>1</v>
      </c>
      <c r="B436" t="s">
        <v>11</v>
      </c>
      <c r="C436" t="s">
        <v>12</v>
      </c>
      <c r="D436" s="1">
        <v>5.99</v>
      </c>
      <c r="E436" t="s">
        <v>253</v>
      </c>
      <c r="F436" t="s">
        <v>253</v>
      </c>
      <c r="G436" t="s">
        <v>14</v>
      </c>
      <c r="H436" t="s">
        <v>15</v>
      </c>
      <c r="I436" s="1">
        <v>7.98</v>
      </c>
      <c r="J436" s="3">
        <f t="shared" si="24"/>
        <v>5.99</v>
      </c>
      <c r="K436" s="2">
        <f>AVERAGE(J436:J438)</f>
        <v>6.163333333333334</v>
      </c>
      <c r="L436" s="3">
        <f t="shared" si="25"/>
        <v>6.163333333333334</v>
      </c>
      <c r="M436" t="str">
        <f t="shared" si="26"/>
        <v/>
      </c>
      <c r="N436" t="str">
        <f t="shared" si="27"/>
        <v/>
      </c>
    </row>
    <row r="437" spans="1:14" x14ac:dyDescent="0.25">
      <c r="A437">
        <v>2</v>
      </c>
      <c r="B437" t="s">
        <v>20</v>
      </c>
      <c r="C437" t="s">
        <v>21</v>
      </c>
      <c r="D437" s="1">
        <v>6</v>
      </c>
      <c r="E437" t="s">
        <v>254</v>
      </c>
      <c r="F437" t="s">
        <v>254</v>
      </c>
      <c r="G437" t="s">
        <v>23</v>
      </c>
      <c r="H437" t="s">
        <v>15</v>
      </c>
      <c r="I437" s="1">
        <v>7.98</v>
      </c>
      <c r="J437" s="3">
        <f t="shared" si="24"/>
        <v>6</v>
      </c>
      <c r="K437" s="2">
        <v>6.163333333333334</v>
      </c>
      <c r="L437" s="3">
        <f t="shared" si="25"/>
        <v>6.163333333333334</v>
      </c>
      <c r="M437" t="str">
        <f t="shared" si="26"/>
        <v/>
      </c>
      <c r="N437" t="str">
        <f t="shared" si="27"/>
        <v/>
      </c>
    </row>
    <row r="438" spans="1:14" x14ac:dyDescent="0.25">
      <c r="A438">
        <v>3</v>
      </c>
      <c r="B438" t="s">
        <v>17</v>
      </c>
      <c r="C438" t="s">
        <v>18</v>
      </c>
      <c r="D438" s="1">
        <v>6.5</v>
      </c>
      <c r="E438" t="s">
        <v>255</v>
      </c>
      <c r="F438" t="s">
        <v>255</v>
      </c>
      <c r="G438" t="s">
        <v>14</v>
      </c>
      <c r="H438" t="s">
        <v>15</v>
      </c>
      <c r="I438" s="1">
        <v>7.98</v>
      </c>
      <c r="J438" s="3">
        <f t="shared" si="24"/>
        <v>6.5</v>
      </c>
      <c r="K438" s="2">
        <v>6.163333333333334</v>
      </c>
      <c r="L438" s="3">
        <f t="shared" si="25"/>
        <v>6.163333333333334</v>
      </c>
      <c r="M438" t="str">
        <f t="shared" si="26"/>
        <v/>
      </c>
      <c r="N438" t="str">
        <f t="shared" si="27"/>
        <v/>
      </c>
    </row>
    <row r="439" spans="1:14" x14ac:dyDescent="0.25">
      <c r="A439" t="s">
        <v>256</v>
      </c>
      <c r="B439" t="s">
        <v>257</v>
      </c>
      <c r="C439" t="s">
        <v>2</v>
      </c>
      <c r="D439" s="1">
        <v>0.86</v>
      </c>
      <c r="J439" s="3" t="str">
        <f t="shared" si="24"/>
        <v/>
      </c>
      <c r="L439" s="3" t="str">
        <f t="shared" si="25"/>
        <v/>
      </c>
      <c r="M439" t="str">
        <f t="shared" si="26"/>
        <v/>
      </c>
      <c r="N439" t="str">
        <f t="shared" si="27"/>
        <v/>
      </c>
    </row>
    <row r="440" spans="1:14" x14ac:dyDescent="0.25">
      <c r="A440" t="s">
        <v>3</v>
      </c>
      <c r="B440" t="s">
        <v>4</v>
      </c>
      <c r="C440" t="s">
        <v>5</v>
      </c>
      <c r="D440" t="s">
        <v>6</v>
      </c>
      <c r="E440" t="s">
        <v>7</v>
      </c>
      <c r="F440" t="s">
        <v>8</v>
      </c>
      <c r="G440" t="s">
        <v>9</v>
      </c>
      <c r="H440" t="s">
        <v>10</v>
      </c>
      <c r="J440" s="3" t="str">
        <f t="shared" si="24"/>
        <v/>
      </c>
      <c r="L440" s="3" t="str">
        <f t="shared" si="25"/>
        <v/>
      </c>
      <c r="M440" t="str">
        <f t="shared" si="26"/>
        <v/>
      </c>
      <c r="N440" t="str">
        <f t="shared" si="27"/>
        <v/>
      </c>
    </row>
    <row r="441" spans="1:14" x14ac:dyDescent="0.25">
      <c r="A441">
        <v>1</v>
      </c>
      <c r="B441" t="s">
        <v>31</v>
      </c>
      <c r="C441" t="s">
        <v>32</v>
      </c>
      <c r="D441" s="1">
        <v>0.79</v>
      </c>
      <c r="E441" t="s">
        <v>233</v>
      </c>
      <c r="F441" t="s">
        <v>233</v>
      </c>
      <c r="G441" t="s">
        <v>14</v>
      </c>
      <c r="H441" t="s">
        <v>15</v>
      </c>
      <c r="I441" s="1">
        <v>0.86</v>
      </c>
      <c r="J441" s="3">
        <f t="shared" si="24"/>
        <v>0.79</v>
      </c>
      <c r="K441" s="2">
        <f>AVERAGE(J441:J445)</f>
        <v>1.3160000000000001</v>
      </c>
      <c r="L441" s="3">
        <f t="shared" si="25"/>
        <v>0.86</v>
      </c>
      <c r="M441" t="str">
        <f t="shared" si="26"/>
        <v/>
      </c>
      <c r="N441" t="str">
        <f t="shared" si="27"/>
        <v/>
      </c>
    </row>
    <row r="442" spans="1:14" x14ac:dyDescent="0.25">
      <c r="A442">
        <v>2</v>
      </c>
      <c r="B442" t="s">
        <v>11</v>
      </c>
      <c r="C442" t="s">
        <v>12</v>
      </c>
      <c r="D442" s="1">
        <v>0.8</v>
      </c>
      <c r="E442" t="s">
        <v>195</v>
      </c>
      <c r="F442" t="s">
        <v>195</v>
      </c>
      <c r="G442" t="s">
        <v>14</v>
      </c>
      <c r="H442" t="s">
        <v>15</v>
      </c>
      <c r="I442" s="1">
        <v>0.86</v>
      </c>
      <c r="J442" s="3">
        <f t="shared" si="24"/>
        <v>0.8</v>
      </c>
      <c r="K442" s="2">
        <v>1.3160000000000001</v>
      </c>
      <c r="L442" s="3">
        <f t="shared" si="25"/>
        <v>0.86</v>
      </c>
      <c r="M442" t="str">
        <f t="shared" si="26"/>
        <v/>
      </c>
      <c r="N442" t="str">
        <f t="shared" si="27"/>
        <v/>
      </c>
    </row>
    <row r="443" spans="1:14" x14ac:dyDescent="0.25">
      <c r="A443">
        <v>3</v>
      </c>
      <c r="B443" t="s">
        <v>20</v>
      </c>
      <c r="C443" t="s">
        <v>21</v>
      </c>
      <c r="D443" s="1">
        <v>0.84</v>
      </c>
      <c r="E443" t="s">
        <v>187</v>
      </c>
      <c r="F443" t="s">
        <v>258</v>
      </c>
      <c r="G443" t="s">
        <v>23</v>
      </c>
      <c r="H443" t="s">
        <v>15</v>
      </c>
      <c r="I443" s="1">
        <v>0.86</v>
      </c>
      <c r="J443" s="3">
        <f t="shared" si="24"/>
        <v>0.84</v>
      </c>
      <c r="K443" s="2">
        <v>1.3160000000000001</v>
      </c>
      <c r="L443" s="3">
        <f t="shared" si="25"/>
        <v>0.86</v>
      </c>
      <c r="M443" t="str">
        <f t="shared" si="26"/>
        <v/>
      </c>
      <c r="N443" t="str">
        <f t="shared" si="27"/>
        <v/>
      </c>
    </row>
    <row r="444" spans="1:14" x14ac:dyDescent="0.25">
      <c r="A444">
        <v>4</v>
      </c>
      <c r="B444" t="s">
        <v>17</v>
      </c>
      <c r="C444" t="s">
        <v>18</v>
      </c>
      <c r="D444" s="1">
        <v>0.86</v>
      </c>
      <c r="E444" t="s">
        <v>195</v>
      </c>
      <c r="F444" t="s">
        <v>195</v>
      </c>
      <c r="G444" t="s">
        <v>14</v>
      </c>
      <c r="H444" t="s">
        <v>15</v>
      </c>
      <c r="I444" s="1">
        <v>0.86</v>
      </c>
      <c r="J444" s="3">
        <f t="shared" si="24"/>
        <v>0.86</v>
      </c>
      <c r="K444" s="2">
        <v>1.3160000000000001</v>
      </c>
      <c r="L444" s="3">
        <f t="shared" si="25"/>
        <v>0.86</v>
      </c>
      <c r="M444" t="str">
        <f t="shared" si="26"/>
        <v/>
      </c>
      <c r="N444" t="str">
        <f t="shared" si="27"/>
        <v/>
      </c>
    </row>
    <row r="445" spans="1:14" x14ac:dyDescent="0.25">
      <c r="A445">
        <v>5</v>
      </c>
      <c r="B445" t="s">
        <v>27</v>
      </c>
      <c r="C445" t="s">
        <v>28</v>
      </c>
      <c r="D445" s="1">
        <v>3.29</v>
      </c>
      <c r="E445" t="s">
        <v>259</v>
      </c>
      <c r="F445" t="s">
        <v>259</v>
      </c>
      <c r="G445" t="s">
        <v>30</v>
      </c>
      <c r="H445" t="s">
        <v>15</v>
      </c>
      <c r="I445" s="1">
        <v>0.86</v>
      </c>
      <c r="J445" s="3">
        <f t="shared" si="24"/>
        <v>3.29</v>
      </c>
      <c r="K445" s="2">
        <v>1.3160000000000001</v>
      </c>
      <c r="L445" s="3">
        <f t="shared" si="25"/>
        <v>0.86</v>
      </c>
      <c r="M445" t="str">
        <f t="shared" si="26"/>
        <v/>
      </c>
      <c r="N445" t="str">
        <f t="shared" si="27"/>
        <v/>
      </c>
    </row>
    <row r="446" spans="1:14" x14ac:dyDescent="0.25">
      <c r="A446" t="s">
        <v>260</v>
      </c>
      <c r="B446" t="s">
        <v>261</v>
      </c>
      <c r="C446" t="s">
        <v>2</v>
      </c>
      <c r="D446" s="1">
        <v>2.17</v>
      </c>
      <c r="J446" s="3" t="str">
        <f t="shared" si="24"/>
        <v/>
      </c>
      <c r="L446" s="3" t="str">
        <f t="shared" si="25"/>
        <v/>
      </c>
      <c r="M446" t="str">
        <f t="shared" si="26"/>
        <v/>
      </c>
      <c r="N446" t="str">
        <f t="shared" si="27"/>
        <v/>
      </c>
    </row>
    <row r="447" spans="1:14" x14ac:dyDescent="0.25">
      <c r="A447" t="s">
        <v>3</v>
      </c>
      <c r="B447" t="s">
        <v>4</v>
      </c>
      <c r="C447" t="s">
        <v>5</v>
      </c>
      <c r="D447" t="s">
        <v>6</v>
      </c>
      <c r="E447" t="s">
        <v>7</v>
      </c>
      <c r="F447" t="s">
        <v>8</v>
      </c>
      <c r="G447" t="s">
        <v>9</v>
      </c>
      <c r="H447" t="s">
        <v>10</v>
      </c>
      <c r="J447" s="3" t="str">
        <f t="shared" si="24"/>
        <v/>
      </c>
      <c r="L447" s="3" t="str">
        <f t="shared" si="25"/>
        <v/>
      </c>
      <c r="M447" t="str">
        <f t="shared" si="26"/>
        <v/>
      </c>
      <c r="N447" t="str">
        <f t="shared" si="27"/>
        <v/>
      </c>
    </row>
    <row r="448" spans="1:14" x14ac:dyDescent="0.25">
      <c r="A448">
        <v>1</v>
      </c>
      <c r="B448" t="s">
        <v>11</v>
      </c>
      <c r="C448" t="s">
        <v>12</v>
      </c>
      <c r="D448" s="1">
        <v>1.99</v>
      </c>
      <c r="E448" t="s">
        <v>13</v>
      </c>
      <c r="F448" t="s">
        <v>13</v>
      </c>
      <c r="G448" t="s">
        <v>14</v>
      </c>
      <c r="H448" t="s">
        <v>15</v>
      </c>
      <c r="I448" s="1">
        <v>2.17</v>
      </c>
      <c r="J448" s="3">
        <f t="shared" si="24"/>
        <v>1.99</v>
      </c>
      <c r="K448" s="2">
        <f>AVERAGE(J448:J453)</f>
        <v>4.1916666666666664</v>
      </c>
      <c r="L448" s="3">
        <f t="shared" si="25"/>
        <v>2.17</v>
      </c>
      <c r="M448" t="str">
        <f t="shared" si="26"/>
        <v/>
      </c>
      <c r="N448" t="str">
        <f t="shared" si="27"/>
        <v/>
      </c>
    </row>
    <row r="449" spans="1:14" x14ac:dyDescent="0.25">
      <c r="A449">
        <v>2</v>
      </c>
      <c r="B449" t="s">
        <v>24</v>
      </c>
      <c r="C449" t="s">
        <v>25</v>
      </c>
      <c r="D449" s="1">
        <v>2</v>
      </c>
      <c r="E449" t="s">
        <v>13</v>
      </c>
      <c r="F449" t="s">
        <v>13</v>
      </c>
      <c r="G449" t="s">
        <v>26</v>
      </c>
      <c r="H449" t="s">
        <v>15</v>
      </c>
      <c r="I449" s="1">
        <v>2.17</v>
      </c>
      <c r="J449" s="3">
        <f t="shared" si="24"/>
        <v>2</v>
      </c>
      <c r="K449" s="2">
        <v>4.1916666666666664</v>
      </c>
      <c r="L449" s="3">
        <f t="shared" si="25"/>
        <v>2.17</v>
      </c>
      <c r="M449" t="str">
        <f t="shared" si="26"/>
        <v/>
      </c>
      <c r="N449" t="str">
        <f t="shared" si="27"/>
        <v/>
      </c>
    </row>
    <row r="450" spans="1:14" x14ac:dyDescent="0.25">
      <c r="A450">
        <v>3</v>
      </c>
      <c r="B450" t="s">
        <v>17</v>
      </c>
      <c r="C450" t="s">
        <v>18</v>
      </c>
      <c r="D450" s="1">
        <v>2.17</v>
      </c>
      <c r="E450" t="s">
        <v>19</v>
      </c>
      <c r="F450" t="s">
        <v>19</v>
      </c>
      <c r="G450" t="s">
        <v>14</v>
      </c>
      <c r="H450" t="s">
        <v>15</v>
      </c>
      <c r="I450" s="1">
        <v>2.17</v>
      </c>
      <c r="J450" s="3">
        <f t="shared" si="24"/>
        <v>2.17</v>
      </c>
      <c r="K450" s="2">
        <v>4.1916666666666664</v>
      </c>
      <c r="L450" s="3">
        <f t="shared" si="25"/>
        <v>2.17</v>
      </c>
      <c r="M450" t="str">
        <f t="shared" si="26"/>
        <v/>
      </c>
      <c r="N450" t="str">
        <f t="shared" si="27"/>
        <v/>
      </c>
    </row>
    <row r="451" spans="1:14" x14ac:dyDescent="0.25">
      <c r="A451">
        <v>4</v>
      </c>
      <c r="B451" t="s">
        <v>20</v>
      </c>
      <c r="C451" t="s">
        <v>21</v>
      </c>
      <c r="D451" s="1">
        <v>3.99</v>
      </c>
      <c r="E451" t="s">
        <v>22</v>
      </c>
      <c r="F451" t="s">
        <v>22</v>
      </c>
      <c r="G451" t="s">
        <v>23</v>
      </c>
      <c r="H451" t="s">
        <v>15</v>
      </c>
      <c r="I451" s="1">
        <v>2.17</v>
      </c>
      <c r="J451" s="3">
        <f t="shared" si="24"/>
        <v>3.99</v>
      </c>
      <c r="K451" s="2">
        <v>4.1916666666666664</v>
      </c>
      <c r="L451" s="3">
        <f t="shared" si="25"/>
        <v>2.17</v>
      </c>
      <c r="M451" t="str">
        <f t="shared" si="26"/>
        <v/>
      </c>
      <c r="N451" t="str">
        <f t="shared" si="27"/>
        <v/>
      </c>
    </row>
    <row r="452" spans="1:14" x14ac:dyDescent="0.25">
      <c r="A452">
        <v>5</v>
      </c>
      <c r="B452" t="s">
        <v>36</v>
      </c>
      <c r="C452" t="s">
        <v>37</v>
      </c>
      <c r="D452" s="1">
        <v>7</v>
      </c>
      <c r="E452" t="s">
        <v>13</v>
      </c>
      <c r="F452" t="s">
        <v>13</v>
      </c>
      <c r="G452" t="s">
        <v>26</v>
      </c>
      <c r="H452" t="s">
        <v>15</v>
      </c>
      <c r="I452" s="1">
        <v>2.17</v>
      </c>
      <c r="J452" s="3">
        <f t="shared" si="24"/>
        <v>7</v>
      </c>
      <c r="K452" s="2">
        <v>4.1916666666666664</v>
      </c>
      <c r="L452" s="3">
        <f t="shared" si="25"/>
        <v>2.17</v>
      </c>
      <c r="M452" t="str">
        <f t="shared" si="26"/>
        <v/>
      </c>
      <c r="N452" t="str">
        <f t="shared" si="27"/>
        <v/>
      </c>
    </row>
    <row r="453" spans="1:14" x14ac:dyDescent="0.25">
      <c r="A453">
        <v>6</v>
      </c>
      <c r="B453" t="s">
        <v>27</v>
      </c>
      <c r="C453" t="s">
        <v>28</v>
      </c>
      <c r="D453" s="1">
        <v>8</v>
      </c>
      <c r="E453" t="s">
        <v>29</v>
      </c>
      <c r="F453" t="s">
        <v>29</v>
      </c>
      <c r="G453" t="s">
        <v>30</v>
      </c>
      <c r="H453" t="s">
        <v>15</v>
      </c>
      <c r="I453" s="1">
        <v>2.17</v>
      </c>
      <c r="J453" s="3">
        <f t="shared" ref="J453:J516" si="28">IF(I453&lt;&gt;"",IF(D453&gt;I453/2,D453,""),"")</f>
        <v>8</v>
      </c>
      <c r="K453" s="2">
        <v>4.1916666666666664</v>
      </c>
      <c r="L453" s="3">
        <f t="shared" ref="L453:L516" si="29">IF(K453&lt;&gt;"",IF(K453&lt;I453,K453,I453),"")</f>
        <v>2.17</v>
      </c>
      <c r="M453" t="str">
        <f t="shared" ref="M453:M516" si="30">IF(K453&lt;&gt;"",IF(D453&lt;L453*0.7,"ESSE",""),"")</f>
        <v/>
      </c>
      <c r="N453" t="str">
        <f t="shared" ref="N453:N516" si="31">IF(A453=1,M453,"")</f>
        <v/>
      </c>
    </row>
    <row r="454" spans="1:14" x14ac:dyDescent="0.25">
      <c r="A454" t="s">
        <v>262</v>
      </c>
      <c r="B454" t="s">
        <v>263</v>
      </c>
      <c r="C454" t="s">
        <v>2</v>
      </c>
      <c r="D454" s="1">
        <v>13.15</v>
      </c>
      <c r="J454" s="3" t="str">
        <f t="shared" si="28"/>
        <v/>
      </c>
      <c r="L454" s="3" t="str">
        <f t="shared" si="29"/>
        <v/>
      </c>
      <c r="M454" t="str">
        <f t="shared" si="30"/>
        <v/>
      </c>
      <c r="N454" t="str">
        <f t="shared" si="31"/>
        <v/>
      </c>
    </row>
    <row r="455" spans="1:14" x14ac:dyDescent="0.25">
      <c r="A455" t="s">
        <v>3</v>
      </c>
      <c r="B455" t="s">
        <v>4</v>
      </c>
      <c r="C455" t="s">
        <v>5</v>
      </c>
      <c r="D455" t="s">
        <v>6</v>
      </c>
      <c r="E455" t="s">
        <v>7</v>
      </c>
      <c r="F455" t="s">
        <v>8</v>
      </c>
      <c r="G455" t="s">
        <v>9</v>
      </c>
      <c r="H455" t="s">
        <v>10</v>
      </c>
      <c r="J455" s="3" t="str">
        <f t="shared" si="28"/>
        <v/>
      </c>
      <c r="L455" s="3" t="str">
        <f t="shared" si="29"/>
        <v/>
      </c>
      <c r="M455" t="str">
        <f t="shared" si="30"/>
        <v/>
      </c>
      <c r="N455" t="str">
        <f t="shared" si="31"/>
        <v/>
      </c>
    </row>
    <row r="456" spans="1:14" x14ac:dyDescent="0.25">
      <c r="A456">
        <v>1</v>
      </c>
      <c r="B456" t="s">
        <v>11</v>
      </c>
      <c r="C456" t="s">
        <v>12</v>
      </c>
      <c r="D456" s="1">
        <v>4.99</v>
      </c>
      <c r="E456" t="s">
        <v>264</v>
      </c>
      <c r="F456" t="s">
        <v>264</v>
      </c>
      <c r="G456" t="s">
        <v>14</v>
      </c>
      <c r="H456" t="s">
        <v>15</v>
      </c>
      <c r="I456" s="1">
        <v>13.15</v>
      </c>
      <c r="J456" s="3" t="str">
        <f t="shared" si="28"/>
        <v/>
      </c>
      <c r="K456" s="2">
        <f>AVERAGE(J456:J463)</f>
        <v>12.791666666666666</v>
      </c>
      <c r="L456" s="3">
        <f t="shared" si="29"/>
        <v>12.791666666666666</v>
      </c>
      <c r="M456" t="str">
        <f t="shared" si="30"/>
        <v>ESSE</v>
      </c>
      <c r="N456" t="str">
        <f t="shared" si="31"/>
        <v>ESSE</v>
      </c>
    </row>
    <row r="457" spans="1:14" x14ac:dyDescent="0.25">
      <c r="A457">
        <v>2</v>
      </c>
      <c r="B457" t="s">
        <v>57</v>
      </c>
      <c r="C457" t="s">
        <v>58</v>
      </c>
      <c r="D457" s="1">
        <v>5</v>
      </c>
      <c r="E457" t="s">
        <v>265</v>
      </c>
      <c r="F457" t="s">
        <v>265</v>
      </c>
      <c r="G457" t="s">
        <v>30</v>
      </c>
      <c r="H457" t="s">
        <v>15</v>
      </c>
      <c r="I457" s="1">
        <v>13.15</v>
      </c>
      <c r="J457" s="3" t="str">
        <f t="shared" si="28"/>
        <v/>
      </c>
      <c r="K457" s="2">
        <v>12.791666666666666</v>
      </c>
      <c r="L457" s="3">
        <f t="shared" si="29"/>
        <v>12.791666666666666</v>
      </c>
      <c r="M457" t="str">
        <f t="shared" si="30"/>
        <v>ESSE</v>
      </c>
      <c r="N457" t="str">
        <f t="shared" si="31"/>
        <v/>
      </c>
    </row>
    <row r="458" spans="1:14" x14ac:dyDescent="0.25">
      <c r="A458">
        <v>3</v>
      </c>
      <c r="B458" t="s">
        <v>27</v>
      </c>
      <c r="C458" t="s">
        <v>28</v>
      </c>
      <c r="D458" s="1">
        <v>11.99</v>
      </c>
      <c r="E458" t="s">
        <v>266</v>
      </c>
      <c r="F458" t="s">
        <v>266</v>
      </c>
      <c r="G458" t="s">
        <v>30</v>
      </c>
      <c r="H458" t="s">
        <v>15</v>
      </c>
      <c r="I458" s="1">
        <v>13.15</v>
      </c>
      <c r="J458" s="3">
        <f t="shared" si="28"/>
        <v>11.99</v>
      </c>
      <c r="K458" s="2">
        <v>12.791666666666666</v>
      </c>
      <c r="L458" s="3">
        <f t="shared" si="29"/>
        <v>12.791666666666666</v>
      </c>
      <c r="M458" t="str">
        <f t="shared" si="30"/>
        <v/>
      </c>
      <c r="N458" t="str">
        <f t="shared" si="31"/>
        <v/>
      </c>
    </row>
    <row r="459" spans="1:14" x14ac:dyDescent="0.25">
      <c r="A459">
        <v>4</v>
      </c>
      <c r="B459" t="s">
        <v>17</v>
      </c>
      <c r="C459" t="s">
        <v>18</v>
      </c>
      <c r="D459" s="1">
        <v>12</v>
      </c>
      <c r="E459" t="s">
        <v>267</v>
      </c>
      <c r="F459" t="s">
        <v>267</v>
      </c>
      <c r="G459" t="s">
        <v>14</v>
      </c>
      <c r="H459" t="s">
        <v>15</v>
      </c>
      <c r="I459" s="1">
        <v>13.15</v>
      </c>
      <c r="J459" s="3">
        <f t="shared" si="28"/>
        <v>12</v>
      </c>
      <c r="K459" s="2">
        <v>12.791666666666666</v>
      </c>
      <c r="L459" s="3">
        <f t="shared" si="29"/>
        <v>12.791666666666666</v>
      </c>
      <c r="M459" t="str">
        <f t="shared" si="30"/>
        <v/>
      </c>
      <c r="N459" t="str">
        <f t="shared" si="31"/>
        <v/>
      </c>
    </row>
    <row r="460" spans="1:14" x14ac:dyDescent="0.25">
      <c r="A460">
        <v>5</v>
      </c>
      <c r="B460" t="s">
        <v>36</v>
      </c>
      <c r="C460" t="s">
        <v>37</v>
      </c>
      <c r="D460" s="1">
        <v>12.48</v>
      </c>
      <c r="E460" t="s">
        <v>268</v>
      </c>
      <c r="F460" t="s">
        <v>268</v>
      </c>
      <c r="G460" t="s">
        <v>26</v>
      </c>
      <c r="H460" t="s">
        <v>15</v>
      </c>
      <c r="I460" s="1">
        <v>13.15</v>
      </c>
      <c r="J460" s="3">
        <f t="shared" si="28"/>
        <v>12.48</v>
      </c>
      <c r="K460" s="2">
        <v>12.791666666666666</v>
      </c>
      <c r="L460" s="3">
        <f t="shared" si="29"/>
        <v>12.791666666666666</v>
      </c>
      <c r="M460" t="str">
        <f t="shared" si="30"/>
        <v/>
      </c>
      <c r="N460" t="str">
        <f t="shared" si="31"/>
        <v/>
      </c>
    </row>
    <row r="461" spans="1:14" x14ac:dyDescent="0.25">
      <c r="A461">
        <v>6</v>
      </c>
      <c r="B461" t="s">
        <v>20</v>
      </c>
      <c r="C461" t="s">
        <v>21</v>
      </c>
      <c r="D461" s="1">
        <v>13.14</v>
      </c>
      <c r="E461" t="s">
        <v>268</v>
      </c>
      <c r="F461" t="s">
        <v>268</v>
      </c>
      <c r="G461" t="s">
        <v>23</v>
      </c>
      <c r="H461" t="s">
        <v>15</v>
      </c>
      <c r="I461" s="1">
        <v>13.15</v>
      </c>
      <c r="J461" s="3">
        <f t="shared" si="28"/>
        <v>13.14</v>
      </c>
      <c r="K461" s="2">
        <v>12.791666666666666</v>
      </c>
      <c r="L461" s="3">
        <f t="shared" si="29"/>
        <v>12.791666666666666</v>
      </c>
      <c r="M461" t="str">
        <f t="shared" si="30"/>
        <v/>
      </c>
      <c r="N461" t="str">
        <f t="shared" si="31"/>
        <v/>
      </c>
    </row>
    <row r="462" spans="1:14" x14ac:dyDescent="0.25">
      <c r="A462">
        <v>7</v>
      </c>
      <c r="B462" t="s">
        <v>31</v>
      </c>
      <c r="C462" t="s">
        <v>32</v>
      </c>
      <c r="D462" s="1">
        <v>13.15</v>
      </c>
      <c r="E462" t="s">
        <v>269</v>
      </c>
      <c r="F462" t="s">
        <v>269</v>
      </c>
      <c r="G462" t="s">
        <v>14</v>
      </c>
      <c r="H462" t="s">
        <v>15</v>
      </c>
      <c r="I462" s="1">
        <v>13.15</v>
      </c>
      <c r="J462" s="3">
        <f t="shared" si="28"/>
        <v>13.15</v>
      </c>
      <c r="K462" s="2">
        <v>12.791666666666666</v>
      </c>
      <c r="L462" s="3">
        <f t="shared" si="29"/>
        <v>12.791666666666666</v>
      </c>
      <c r="M462" t="str">
        <f t="shared" si="30"/>
        <v/>
      </c>
      <c r="N462" t="str">
        <f t="shared" si="31"/>
        <v/>
      </c>
    </row>
    <row r="463" spans="1:14" x14ac:dyDescent="0.25">
      <c r="A463">
        <v>8</v>
      </c>
      <c r="B463" t="s">
        <v>24</v>
      </c>
      <c r="C463" t="s">
        <v>25</v>
      </c>
      <c r="D463" s="1">
        <v>13.99</v>
      </c>
      <c r="E463" t="s">
        <v>267</v>
      </c>
      <c r="F463" t="s">
        <v>267</v>
      </c>
      <c r="G463" t="s">
        <v>26</v>
      </c>
      <c r="H463" t="s">
        <v>15</v>
      </c>
      <c r="I463" s="1">
        <v>13.15</v>
      </c>
      <c r="J463" s="3">
        <f t="shared" si="28"/>
        <v>13.99</v>
      </c>
      <c r="K463" s="2">
        <v>12.791666666666666</v>
      </c>
      <c r="L463" s="3">
        <f t="shared" si="29"/>
        <v>12.791666666666666</v>
      </c>
      <c r="M463" t="str">
        <f t="shared" si="30"/>
        <v/>
      </c>
      <c r="N463" t="str">
        <f t="shared" si="31"/>
        <v/>
      </c>
    </row>
    <row r="464" spans="1:14" x14ac:dyDescent="0.25">
      <c r="A464" t="s">
        <v>270</v>
      </c>
      <c r="B464" t="s">
        <v>271</v>
      </c>
      <c r="C464" t="s">
        <v>2</v>
      </c>
      <c r="D464" s="1">
        <v>4.05</v>
      </c>
      <c r="J464" s="3" t="str">
        <f t="shared" si="28"/>
        <v/>
      </c>
      <c r="L464" s="3" t="str">
        <f t="shared" si="29"/>
        <v/>
      </c>
      <c r="M464" t="str">
        <f t="shared" si="30"/>
        <v/>
      </c>
      <c r="N464" t="str">
        <f t="shared" si="31"/>
        <v/>
      </c>
    </row>
    <row r="465" spans="1:14" x14ac:dyDescent="0.25">
      <c r="A465" t="s">
        <v>3</v>
      </c>
      <c r="B465" t="s">
        <v>4</v>
      </c>
      <c r="C465" t="s">
        <v>5</v>
      </c>
      <c r="D465" t="s">
        <v>6</v>
      </c>
      <c r="E465" t="s">
        <v>7</v>
      </c>
      <c r="F465" t="s">
        <v>8</v>
      </c>
      <c r="G465" t="s">
        <v>9</v>
      </c>
      <c r="H465" t="s">
        <v>10</v>
      </c>
      <c r="J465" s="3" t="str">
        <f t="shared" si="28"/>
        <v/>
      </c>
      <c r="L465" s="3" t="str">
        <f t="shared" si="29"/>
        <v/>
      </c>
      <c r="M465" t="str">
        <f t="shared" si="30"/>
        <v/>
      </c>
      <c r="N465" t="str">
        <f t="shared" si="31"/>
        <v/>
      </c>
    </row>
    <row r="466" spans="1:14" x14ac:dyDescent="0.25">
      <c r="A466">
        <v>1</v>
      </c>
      <c r="B466" t="s">
        <v>11</v>
      </c>
      <c r="C466" t="s">
        <v>12</v>
      </c>
      <c r="D466" s="1">
        <v>2.88</v>
      </c>
      <c r="E466" t="s">
        <v>248</v>
      </c>
      <c r="F466" t="s">
        <v>248</v>
      </c>
      <c r="G466" t="s">
        <v>14</v>
      </c>
      <c r="H466" t="s">
        <v>15</v>
      </c>
      <c r="I466" s="1">
        <v>4.05</v>
      </c>
      <c r="J466" s="3">
        <f t="shared" si="28"/>
        <v>2.88</v>
      </c>
      <c r="K466" s="2">
        <f>AVERAGE(J466:J471)</f>
        <v>3.8916666666666671</v>
      </c>
      <c r="L466" s="3">
        <f t="shared" si="29"/>
        <v>3.8916666666666671</v>
      </c>
      <c r="M466" t="str">
        <f t="shared" si="30"/>
        <v/>
      </c>
      <c r="N466" t="str">
        <f t="shared" si="31"/>
        <v/>
      </c>
    </row>
    <row r="467" spans="1:14" x14ac:dyDescent="0.25">
      <c r="A467">
        <v>2</v>
      </c>
      <c r="B467" t="s">
        <v>31</v>
      </c>
      <c r="C467" t="s">
        <v>32</v>
      </c>
      <c r="D467" s="1">
        <v>2.89</v>
      </c>
      <c r="E467" t="s">
        <v>272</v>
      </c>
      <c r="F467" t="s">
        <v>272</v>
      </c>
      <c r="G467" t="s">
        <v>14</v>
      </c>
      <c r="H467" t="s">
        <v>15</v>
      </c>
      <c r="I467" s="1">
        <v>4.05</v>
      </c>
      <c r="J467" s="3">
        <f t="shared" si="28"/>
        <v>2.89</v>
      </c>
      <c r="K467" s="2">
        <v>3.8916666666666671</v>
      </c>
      <c r="L467" s="3">
        <f t="shared" si="29"/>
        <v>3.8916666666666671</v>
      </c>
      <c r="M467" t="str">
        <f t="shared" si="30"/>
        <v/>
      </c>
      <c r="N467" t="str">
        <f t="shared" si="31"/>
        <v/>
      </c>
    </row>
    <row r="468" spans="1:14" x14ac:dyDescent="0.25">
      <c r="A468">
        <v>3</v>
      </c>
      <c r="B468" t="s">
        <v>27</v>
      </c>
      <c r="C468" t="s">
        <v>28</v>
      </c>
      <c r="D468" s="1">
        <v>3.99</v>
      </c>
      <c r="E468" t="s">
        <v>273</v>
      </c>
      <c r="F468" t="s">
        <v>273</v>
      </c>
      <c r="G468" t="s">
        <v>30</v>
      </c>
      <c r="H468" t="s">
        <v>15</v>
      </c>
      <c r="I468" s="1">
        <v>4.05</v>
      </c>
      <c r="J468" s="3">
        <f t="shared" si="28"/>
        <v>3.99</v>
      </c>
      <c r="K468" s="2">
        <v>3.8916666666666671</v>
      </c>
      <c r="L468" s="3">
        <f t="shared" si="29"/>
        <v>3.8916666666666671</v>
      </c>
      <c r="M468" t="str">
        <f t="shared" si="30"/>
        <v/>
      </c>
      <c r="N468" t="str">
        <f t="shared" si="31"/>
        <v/>
      </c>
    </row>
    <row r="469" spans="1:14" x14ac:dyDescent="0.25">
      <c r="A469">
        <v>4</v>
      </c>
      <c r="B469" t="s">
        <v>20</v>
      </c>
      <c r="C469" t="s">
        <v>21</v>
      </c>
      <c r="D469" s="1">
        <v>4.04</v>
      </c>
      <c r="E469" t="s">
        <v>274</v>
      </c>
      <c r="F469" t="s">
        <v>274</v>
      </c>
      <c r="G469" t="s">
        <v>23</v>
      </c>
      <c r="H469" t="s">
        <v>15</v>
      </c>
      <c r="I469" s="1">
        <v>4.05</v>
      </c>
      <c r="J469" s="3">
        <f t="shared" si="28"/>
        <v>4.04</v>
      </c>
      <c r="K469" s="2">
        <v>3.8916666666666671</v>
      </c>
      <c r="L469" s="3">
        <f t="shared" si="29"/>
        <v>3.8916666666666671</v>
      </c>
      <c r="M469" t="str">
        <f t="shared" si="30"/>
        <v/>
      </c>
      <c r="N469" t="str">
        <f t="shared" si="31"/>
        <v/>
      </c>
    </row>
    <row r="470" spans="1:14" x14ac:dyDescent="0.25">
      <c r="A470">
        <v>5</v>
      </c>
      <c r="B470" t="s">
        <v>17</v>
      </c>
      <c r="C470" t="s">
        <v>18</v>
      </c>
      <c r="D470" s="1">
        <v>4.05</v>
      </c>
      <c r="E470" t="s">
        <v>51</v>
      </c>
      <c r="F470" t="s">
        <v>51</v>
      </c>
      <c r="G470" t="s">
        <v>14</v>
      </c>
      <c r="H470" t="s">
        <v>15</v>
      </c>
      <c r="I470" s="1">
        <v>4.05</v>
      </c>
      <c r="J470" s="3">
        <f t="shared" si="28"/>
        <v>4.05</v>
      </c>
      <c r="K470" s="2">
        <v>3.8916666666666671</v>
      </c>
      <c r="L470" s="3">
        <f t="shared" si="29"/>
        <v>3.8916666666666671</v>
      </c>
      <c r="M470" t="str">
        <f t="shared" si="30"/>
        <v/>
      </c>
      <c r="N470" t="str">
        <f t="shared" si="31"/>
        <v/>
      </c>
    </row>
    <row r="471" spans="1:14" x14ac:dyDescent="0.25">
      <c r="A471">
        <v>6</v>
      </c>
      <c r="B471" t="s">
        <v>36</v>
      </c>
      <c r="C471" t="s">
        <v>37</v>
      </c>
      <c r="D471" s="1">
        <v>5.5</v>
      </c>
      <c r="E471" t="s">
        <v>275</v>
      </c>
      <c r="F471" t="s">
        <v>275</v>
      </c>
      <c r="G471" t="s">
        <v>26</v>
      </c>
      <c r="H471" t="s">
        <v>15</v>
      </c>
      <c r="I471" s="1">
        <v>4.05</v>
      </c>
      <c r="J471" s="3">
        <f t="shared" si="28"/>
        <v>5.5</v>
      </c>
      <c r="K471" s="2">
        <v>3.8916666666666671</v>
      </c>
      <c r="L471" s="3">
        <f t="shared" si="29"/>
        <v>3.8916666666666671</v>
      </c>
      <c r="M471" t="str">
        <f t="shared" si="30"/>
        <v/>
      </c>
      <c r="N471" t="str">
        <f t="shared" si="31"/>
        <v/>
      </c>
    </row>
    <row r="472" spans="1:14" x14ac:dyDescent="0.25">
      <c r="A472" t="s">
        <v>276</v>
      </c>
      <c r="B472" t="s">
        <v>277</v>
      </c>
      <c r="C472" t="s">
        <v>2</v>
      </c>
      <c r="D472" s="1">
        <v>5.99</v>
      </c>
      <c r="J472" s="3" t="str">
        <f t="shared" si="28"/>
        <v/>
      </c>
      <c r="L472" s="3" t="str">
        <f t="shared" si="29"/>
        <v/>
      </c>
      <c r="M472" t="str">
        <f t="shared" si="30"/>
        <v/>
      </c>
      <c r="N472" t="str">
        <f t="shared" si="31"/>
        <v/>
      </c>
    </row>
    <row r="473" spans="1:14" x14ac:dyDescent="0.25">
      <c r="A473" t="s">
        <v>3</v>
      </c>
      <c r="B473" t="s">
        <v>4</v>
      </c>
      <c r="C473" t="s">
        <v>5</v>
      </c>
      <c r="D473" t="s">
        <v>6</v>
      </c>
      <c r="E473" t="s">
        <v>7</v>
      </c>
      <c r="F473" t="s">
        <v>8</v>
      </c>
      <c r="G473" t="s">
        <v>9</v>
      </c>
      <c r="H473" t="s">
        <v>10</v>
      </c>
      <c r="J473" s="3" t="str">
        <f t="shared" si="28"/>
        <v/>
      </c>
      <c r="L473" s="3" t="str">
        <f t="shared" si="29"/>
        <v/>
      </c>
      <c r="M473" t="str">
        <f t="shared" si="30"/>
        <v/>
      </c>
      <c r="N473" t="str">
        <f t="shared" si="31"/>
        <v/>
      </c>
    </row>
    <row r="474" spans="1:14" x14ac:dyDescent="0.25">
      <c r="A474">
        <v>1</v>
      </c>
      <c r="B474" t="s">
        <v>11</v>
      </c>
      <c r="C474" t="s">
        <v>12</v>
      </c>
      <c r="D474" s="1">
        <v>3.89</v>
      </c>
      <c r="E474" t="s">
        <v>278</v>
      </c>
      <c r="F474" t="s">
        <v>278</v>
      </c>
      <c r="G474" t="s">
        <v>14</v>
      </c>
      <c r="H474" t="s">
        <v>15</v>
      </c>
      <c r="I474" s="1">
        <v>5.99</v>
      </c>
      <c r="J474" s="3">
        <f t="shared" si="28"/>
        <v>3.89</v>
      </c>
      <c r="K474" s="2">
        <f>AVERAGE(J474:J479)</f>
        <v>6.4616666666666669</v>
      </c>
      <c r="L474" s="3">
        <f t="shared" si="29"/>
        <v>5.99</v>
      </c>
      <c r="M474" t="str">
        <f t="shared" si="30"/>
        <v>ESSE</v>
      </c>
      <c r="N474" t="str">
        <f t="shared" si="31"/>
        <v>ESSE</v>
      </c>
    </row>
    <row r="475" spans="1:14" x14ac:dyDescent="0.25">
      <c r="A475">
        <v>2</v>
      </c>
      <c r="B475" t="s">
        <v>31</v>
      </c>
      <c r="C475" t="s">
        <v>32</v>
      </c>
      <c r="D475" s="1">
        <v>3.9</v>
      </c>
      <c r="E475" t="s">
        <v>44</v>
      </c>
      <c r="F475" t="s">
        <v>44</v>
      </c>
      <c r="G475" t="s">
        <v>14</v>
      </c>
      <c r="H475" t="s">
        <v>15</v>
      </c>
      <c r="I475" s="1">
        <v>5.99</v>
      </c>
      <c r="J475" s="3">
        <f t="shared" si="28"/>
        <v>3.9</v>
      </c>
      <c r="K475" s="2">
        <v>6.4616666666666669</v>
      </c>
      <c r="L475" s="3">
        <f t="shared" si="29"/>
        <v>5.99</v>
      </c>
      <c r="M475" t="str">
        <f t="shared" si="30"/>
        <v>ESSE</v>
      </c>
      <c r="N475" t="str">
        <f t="shared" si="31"/>
        <v/>
      </c>
    </row>
    <row r="476" spans="1:14" x14ac:dyDescent="0.25">
      <c r="A476">
        <v>3</v>
      </c>
      <c r="B476" t="s">
        <v>17</v>
      </c>
      <c r="C476" t="s">
        <v>18</v>
      </c>
      <c r="D476" s="1">
        <v>5</v>
      </c>
      <c r="E476" t="s">
        <v>279</v>
      </c>
      <c r="F476" t="s">
        <v>279</v>
      </c>
      <c r="G476" t="s">
        <v>14</v>
      </c>
      <c r="H476" t="s">
        <v>15</v>
      </c>
      <c r="I476" s="1">
        <v>5.99</v>
      </c>
      <c r="J476" s="3">
        <f t="shared" si="28"/>
        <v>5</v>
      </c>
      <c r="K476" s="2">
        <v>6.4616666666666669</v>
      </c>
      <c r="L476" s="3">
        <f t="shared" si="29"/>
        <v>5.99</v>
      </c>
      <c r="M476" t="str">
        <f t="shared" si="30"/>
        <v/>
      </c>
      <c r="N476" t="str">
        <f t="shared" si="31"/>
        <v/>
      </c>
    </row>
    <row r="477" spans="1:14" x14ac:dyDescent="0.25">
      <c r="A477">
        <v>4</v>
      </c>
      <c r="B477" t="s">
        <v>27</v>
      </c>
      <c r="C477" t="s">
        <v>28</v>
      </c>
      <c r="D477" s="1">
        <v>6.99</v>
      </c>
      <c r="E477" t="s">
        <v>280</v>
      </c>
      <c r="F477" t="s">
        <v>280</v>
      </c>
      <c r="G477" t="s">
        <v>30</v>
      </c>
      <c r="H477" t="s">
        <v>15</v>
      </c>
      <c r="I477" s="1">
        <v>5.99</v>
      </c>
      <c r="J477" s="3">
        <f t="shared" si="28"/>
        <v>6.99</v>
      </c>
      <c r="K477" s="2">
        <v>6.4616666666666669</v>
      </c>
      <c r="L477" s="3">
        <f t="shared" si="29"/>
        <v>5.99</v>
      </c>
      <c r="M477" t="str">
        <f t="shared" si="30"/>
        <v/>
      </c>
      <c r="N477" t="str">
        <f t="shared" si="31"/>
        <v/>
      </c>
    </row>
    <row r="478" spans="1:14" x14ac:dyDescent="0.25">
      <c r="A478">
        <v>5</v>
      </c>
      <c r="B478" t="s">
        <v>20</v>
      </c>
      <c r="C478" t="s">
        <v>21</v>
      </c>
      <c r="D478" s="1">
        <v>8.99</v>
      </c>
      <c r="E478" t="s">
        <v>281</v>
      </c>
      <c r="F478" t="s">
        <v>281</v>
      </c>
      <c r="G478" t="s">
        <v>23</v>
      </c>
      <c r="H478" t="s">
        <v>15</v>
      </c>
      <c r="I478" s="1">
        <v>5.99</v>
      </c>
      <c r="J478" s="3">
        <f t="shared" si="28"/>
        <v>8.99</v>
      </c>
      <c r="K478" s="2">
        <v>6.4616666666666669</v>
      </c>
      <c r="L478" s="3">
        <f t="shared" si="29"/>
        <v>5.99</v>
      </c>
      <c r="M478" t="str">
        <f t="shared" si="30"/>
        <v/>
      </c>
      <c r="N478" t="str">
        <f t="shared" si="31"/>
        <v/>
      </c>
    </row>
    <row r="479" spans="1:14" x14ac:dyDescent="0.25">
      <c r="A479">
        <v>6</v>
      </c>
      <c r="B479" t="s">
        <v>36</v>
      </c>
      <c r="C479" t="s">
        <v>37</v>
      </c>
      <c r="D479" s="1">
        <v>10</v>
      </c>
      <c r="E479" t="s">
        <v>282</v>
      </c>
      <c r="F479" t="s">
        <v>282</v>
      </c>
      <c r="G479" t="s">
        <v>26</v>
      </c>
      <c r="H479" t="s">
        <v>15</v>
      </c>
      <c r="I479" s="1">
        <v>5.99</v>
      </c>
      <c r="J479" s="3">
        <f t="shared" si="28"/>
        <v>10</v>
      </c>
      <c r="K479" s="2">
        <v>6.4616666666666669</v>
      </c>
      <c r="L479" s="3">
        <f t="shared" si="29"/>
        <v>5.99</v>
      </c>
      <c r="M479" t="str">
        <f t="shared" si="30"/>
        <v/>
      </c>
      <c r="N479" t="str">
        <f t="shared" si="31"/>
        <v/>
      </c>
    </row>
    <row r="480" spans="1:14" x14ac:dyDescent="0.25">
      <c r="A480" t="s">
        <v>283</v>
      </c>
      <c r="B480" t="s">
        <v>284</v>
      </c>
      <c r="C480" t="s">
        <v>2</v>
      </c>
      <c r="D480" s="1">
        <v>5.99</v>
      </c>
      <c r="J480" s="3" t="str">
        <f t="shared" si="28"/>
        <v/>
      </c>
      <c r="L480" s="3" t="str">
        <f t="shared" si="29"/>
        <v/>
      </c>
      <c r="M480" t="str">
        <f t="shared" si="30"/>
        <v/>
      </c>
      <c r="N480" t="str">
        <f t="shared" si="31"/>
        <v/>
      </c>
    </row>
    <row r="481" spans="1:14" x14ac:dyDescent="0.25">
      <c r="A481" t="s">
        <v>3</v>
      </c>
      <c r="B481" t="s">
        <v>4</v>
      </c>
      <c r="C481" t="s">
        <v>5</v>
      </c>
      <c r="D481" t="s">
        <v>6</v>
      </c>
      <c r="E481" t="s">
        <v>7</v>
      </c>
      <c r="F481" t="s">
        <v>8</v>
      </c>
      <c r="G481" t="s">
        <v>9</v>
      </c>
      <c r="H481" t="s">
        <v>10</v>
      </c>
      <c r="J481" s="3" t="str">
        <f t="shared" si="28"/>
        <v/>
      </c>
      <c r="L481" s="3" t="str">
        <f t="shared" si="29"/>
        <v/>
      </c>
      <c r="M481" t="str">
        <f t="shared" si="30"/>
        <v/>
      </c>
      <c r="N481" t="str">
        <f t="shared" si="31"/>
        <v/>
      </c>
    </row>
    <row r="482" spans="1:14" x14ac:dyDescent="0.25">
      <c r="A482">
        <v>1</v>
      </c>
      <c r="B482" t="s">
        <v>11</v>
      </c>
      <c r="C482" t="s">
        <v>12</v>
      </c>
      <c r="D482" s="1">
        <v>3.89</v>
      </c>
      <c r="E482" t="s">
        <v>278</v>
      </c>
      <c r="F482" t="s">
        <v>278</v>
      </c>
      <c r="G482" t="s">
        <v>14</v>
      </c>
      <c r="H482" t="s">
        <v>15</v>
      </c>
      <c r="I482" s="1">
        <v>5.99</v>
      </c>
      <c r="J482" s="3">
        <f t="shared" si="28"/>
        <v>3.89</v>
      </c>
      <c r="K482" s="2">
        <f>AVERAGE(J482:J487)</f>
        <v>6.11</v>
      </c>
      <c r="L482" s="3">
        <f t="shared" si="29"/>
        <v>5.99</v>
      </c>
      <c r="M482" t="str">
        <f t="shared" si="30"/>
        <v>ESSE</v>
      </c>
      <c r="N482" t="str">
        <f t="shared" si="31"/>
        <v>ESSE</v>
      </c>
    </row>
    <row r="483" spans="1:14" x14ac:dyDescent="0.25">
      <c r="A483">
        <v>2</v>
      </c>
      <c r="B483" t="s">
        <v>31</v>
      </c>
      <c r="C483" t="s">
        <v>32</v>
      </c>
      <c r="D483" s="1">
        <v>3.9</v>
      </c>
      <c r="E483" t="s">
        <v>44</v>
      </c>
      <c r="F483" t="s">
        <v>44</v>
      </c>
      <c r="G483" t="s">
        <v>14</v>
      </c>
      <c r="H483" t="s">
        <v>15</v>
      </c>
      <c r="I483" s="1">
        <v>5.99</v>
      </c>
      <c r="J483" s="3">
        <f t="shared" si="28"/>
        <v>3.9</v>
      </c>
      <c r="K483" s="2">
        <v>6.11</v>
      </c>
      <c r="L483" s="3">
        <f t="shared" si="29"/>
        <v>5.99</v>
      </c>
      <c r="M483" t="str">
        <f t="shared" si="30"/>
        <v>ESSE</v>
      </c>
      <c r="N483" t="str">
        <f t="shared" si="31"/>
        <v/>
      </c>
    </row>
    <row r="484" spans="1:14" x14ac:dyDescent="0.25">
      <c r="A484">
        <v>3</v>
      </c>
      <c r="B484" t="s">
        <v>17</v>
      </c>
      <c r="C484" t="s">
        <v>18</v>
      </c>
      <c r="D484" s="1">
        <v>5</v>
      </c>
      <c r="E484" t="s">
        <v>279</v>
      </c>
      <c r="F484" t="s">
        <v>279</v>
      </c>
      <c r="G484" t="s">
        <v>14</v>
      </c>
      <c r="H484" t="s">
        <v>15</v>
      </c>
      <c r="I484" s="1">
        <v>5.99</v>
      </c>
      <c r="J484" s="3">
        <f t="shared" si="28"/>
        <v>5</v>
      </c>
      <c r="K484" s="2">
        <v>6.11</v>
      </c>
      <c r="L484" s="3">
        <f t="shared" si="29"/>
        <v>5.99</v>
      </c>
      <c r="M484" t="str">
        <f t="shared" si="30"/>
        <v/>
      </c>
      <c r="N484" t="str">
        <f t="shared" si="31"/>
        <v/>
      </c>
    </row>
    <row r="485" spans="1:14" x14ac:dyDescent="0.25">
      <c r="A485">
        <v>4</v>
      </c>
      <c r="B485" t="s">
        <v>27</v>
      </c>
      <c r="C485" t="s">
        <v>28</v>
      </c>
      <c r="D485" s="1">
        <v>6.99</v>
      </c>
      <c r="E485" t="s">
        <v>280</v>
      </c>
      <c r="F485" t="s">
        <v>280</v>
      </c>
      <c r="G485" t="s">
        <v>30</v>
      </c>
      <c r="H485" t="s">
        <v>15</v>
      </c>
      <c r="I485" s="1">
        <v>5.99</v>
      </c>
      <c r="J485" s="3">
        <f t="shared" si="28"/>
        <v>6.99</v>
      </c>
      <c r="K485" s="2">
        <v>6.11</v>
      </c>
      <c r="L485" s="3">
        <f t="shared" si="29"/>
        <v>5.99</v>
      </c>
      <c r="M485" t="str">
        <f t="shared" si="30"/>
        <v/>
      </c>
      <c r="N485" t="str">
        <f t="shared" si="31"/>
        <v/>
      </c>
    </row>
    <row r="486" spans="1:14" x14ac:dyDescent="0.25">
      <c r="A486">
        <v>5</v>
      </c>
      <c r="B486" t="s">
        <v>36</v>
      </c>
      <c r="C486" t="s">
        <v>37</v>
      </c>
      <c r="D486" s="1">
        <v>7.99</v>
      </c>
      <c r="E486" t="s">
        <v>282</v>
      </c>
      <c r="F486" t="s">
        <v>282</v>
      </c>
      <c r="G486" t="s">
        <v>26</v>
      </c>
      <c r="H486" t="s">
        <v>15</v>
      </c>
      <c r="I486" s="1">
        <v>5.99</v>
      </c>
      <c r="J486" s="3">
        <f t="shared" si="28"/>
        <v>7.99</v>
      </c>
      <c r="K486" s="2">
        <v>6.11</v>
      </c>
      <c r="L486" s="3">
        <f t="shared" si="29"/>
        <v>5.99</v>
      </c>
      <c r="M486" t="str">
        <f t="shared" si="30"/>
        <v/>
      </c>
      <c r="N486" t="str">
        <f t="shared" si="31"/>
        <v/>
      </c>
    </row>
    <row r="487" spans="1:14" x14ac:dyDescent="0.25">
      <c r="A487">
        <v>6</v>
      </c>
      <c r="B487" t="s">
        <v>20</v>
      </c>
      <c r="C487" t="s">
        <v>21</v>
      </c>
      <c r="D487" s="1">
        <v>8.89</v>
      </c>
      <c r="E487" t="s">
        <v>285</v>
      </c>
      <c r="F487" t="s">
        <v>285</v>
      </c>
      <c r="G487" t="s">
        <v>23</v>
      </c>
      <c r="H487" t="s">
        <v>15</v>
      </c>
      <c r="I487" s="1">
        <v>5.99</v>
      </c>
      <c r="J487" s="3">
        <f t="shared" si="28"/>
        <v>8.89</v>
      </c>
      <c r="K487" s="2">
        <v>6.11</v>
      </c>
      <c r="L487" s="3">
        <f t="shared" si="29"/>
        <v>5.99</v>
      </c>
      <c r="M487" t="str">
        <f t="shared" si="30"/>
        <v/>
      </c>
      <c r="N487" t="str">
        <f t="shared" si="31"/>
        <v/>
      </c>
    </row>
    <row r="488" spans="1:14" x14ac:dyDescent="0.25">
      <c r="A488" t="s">
        <v>286</v>
      </c>
      <c r="B488" t="s">
        <v>287</v>
      </c>
      <c r="C488" t="s">
        <v>2</v>
      </c>
      <c r="D488" s="1">
        <v>4.9800000000000004</v>
      </c>
      <c r="J488" s="3" t="str">
        <f t="shared" si="28"/>
        <v/>
      </c>
      <c r="L488" s="3" t="str">
        <f t="shared" si="29"/>
        <v/>
      </c>
      <c r="M488" t="str">
        <f t="shared" si="30"/>
        <v/>
      </c>
      <c r="N488" t="str">
        <f t="shared" si="31"/>
        <v/>
      </c>
    </row>
    <row r="489" spans="1:14" x14ac:dyDescent="0.25">
      <c r="A489" t="s">
        <v>3</v>
      </c>
      <c r="B489" t="s">
        <v>4</v>
      </c>
      <c r="C489" t="s">
        <v>5</v>
      </c>
      <c r="D489" t="s">
        <v>6</v>
      </c>
      <c r="E489" t="s">
        <v>7</v>
      </c>
      <c r="F489" t="s">
        <v>8</v>
      </c>
      <c r="G489" t="s">
        <v>9</v>
      </c>
      <c r="H489" t="s">
        <v>10</v>
      </c>
      <c r="J489" s="3" t="str">
        <f t="shared" si="28"/>
        <v/>
      </c>
      <c r="L489" s="3" t="str">
        <f t="shared" si="29"/>
        <v/>
      </c>
      <c r="M489" t="str">
        <f t="shared" si="30"/>
        <v/>
      </c>
      <c r="N489" t="str">
        <f t="shared" si="31"/>
        <v/>
      </c>
    </row>
    <row r="490" spans="1:14" x14ac:dyDescent="0.25">
      <c r="A490">
        <v>1</v>
      </c>
      <c r="B490" t="s">
        <v>31</v>
      </c>
      <c r="C490" t="s">
        <v>32</v>
      </c>
      <c r="D490" s="1">
        <v>3.8</v>
      </c>
      <c r="E490" t="s">
        <v>233</v>
      </c>
      <c r="F490" t="s">
        <v>233</v>
      </c>
      <c r="G490" t="s">
        <v>14</v>
      </c>
      <c r="H490" t="s">
        <v>15</v>
      </c>
      <c r="I490" s="1">
        <v>4.9800000000000004</v>
      </c>
      <c r="J490" s="3">
        <f t="shared" si="28"/>
        <v>3.8</v>
      </c>
      <c r="K490" s="2">
        <f>AVERAGE(J490:J492)</f>
        <v>4.2333333333333334</v>
      </c>
      <c r="L490" s="3">
        <f t="shared" si="29"/>
        <v>4.2333333333333334</v>
      </c>
      <c r="M490" t="str">
        <f t="shared" si="30"/>
        <v/>
      </c>
      <c r="N490" t="str">
        <f t="shared" si="31"/>
        <v/>
      </c>
    </row>
    <row r="491" spans="1:14" x14ac:dyDescent="0.25">
      <c r="A491">
        <v>2</v>
      </c>
      <c r="B491" t="s">
        <v>17</v>
      </c>
      <c r="C491" t="s">
        <v>18</v>
      </c>
      <c r="D491" s="1">
        <v>4</v>
      </c>
      <c r="E491" t="s">
        <v>288</v>
      </c>
      <c r="F491" t="s">
        <v>288</v>
      </c>
      <c r="G491" t="s">
        <v>14</v>
      </c>
      <c r="H491" t="s">
        <v>15</v>
      </c>
      <c r="I491" s="1">
        <v>4.9800000000000004</v>
      </c>
      <c r="J491" s="3">
        <f t="shared" si="28"/>
        <v>4</v>
      </c>
      <c r="K491" s="2">
        <v>4.2333333333333334</v>
      </c>
      <c r="L491" s="3">
        <f t="shared" si="29"/>
        <v>4.2333333333333334</v>
      </c>
      <c r="M491" t="str">
        <f t="shared" si="30"/>
        <v/>
      </c>
      <c r="N491" t="str">
        <f t="shared" si="31"/>
        <v/>
      </c>
    </row>
    <row r="492" spans="1:14" x14ac:dyDescent="0.25">
      <c r="A492">
        <v>3</v>
      </c>
      <c r="B492" t="s">
        <v>11</v>
      </c>
      <c r="C492" t="s">
        <v>12</v>
      </c>
      <c r="D492" s="1">
        <v>4.9000000000000004</v>
      </c>
      <c r="E492" t="s">
        <v>43</v>
      </c>
      <c r="F492" t="s">
        <v>43</v>
      </c>
      <c r="G492" t="s">
        <v>14</v>
      </c>
      <c r="H492" t="s">
        <v>15</v>
      </c>
      <c r="I492" s="1">
        <v>4.9800000000000004</v>
      </c>
      <c r="J492" s="3">
        <f t="shared" si="28"/>
        <v>4.9000000000000004</v>
      </c>
      <c r="K492" s="2">
        <v>4.2333333333333334</v>
      </c>
      <c r="L492" s="3">
        <f t="shared" si="29"/>
        <v>4.2333333333333334</v>
      </c>
      <c r="M492" t="str">
        <f t="shared" si="30"/>
        <v/>
      </c>
      <c r="N492" t="str">
        <f t="shared" si="31"/>
        <v/>
      </c>
    </row>
    <row r="493" spans="1:14" x14ac:dyDescent="0.25">
      <c r="A493" t="s">
        <v>289</v>
      </c>
      <c r="B493" t="s">
        <v>290</v>
      </c>
      <c r="C493" t="s">
        <v>291</v>
      </c>
      <c r="D493" t="s">
        <v>2</v>
      </c>
      <c r="E493" s="1">
        <v>9.92</v>
      </c>
      <c r="J493" s="3" t="str">
        <f t="shared" si="28"/>
        <v/>
      </c>
      <c r="L493" s="3" t="str">
        <f t="shared" si="29"/>
        <v/>
      </c>
      <c r="M493" t="str">
        <f t="shared" si="30"/>
        <v/>
      </c>
      <c r="N493" t="str">
        <f t="shared" si="31"/>
        <v/>
      </c>
    </row>
    <row r="494" spans="1:14" x14ac:dyDescent="0.25">
      <c r="A494" t="s">
        <v>3</v>
      </c>
      <c r="B494" t="s">
        <v>4</v>
      </c>
      <c r="C494" t="s">
        <v>5</v>
      </c>
      <c r="D494" t="s">
        <v>6</v>
      </c>
      <c r="E494" t="s">
        <v>7</v>
      </c>
      <c r="F494" t="s">
        <v>8</v>
      </c>
      <c r="G494" t="s">
        <v>9</v>
      </c>
      <c r="H494" t="s">
        <v>10</v>
      </c>
      <c r="J494" s="3" t="str">
        <f t="shared" si="28"/>
        <v/>
      </c>
      <c r="L494" s="3" t="str">
        <f t="shared" si="29"/>
        <v/>
      </c>
      <c r="M494" t="str">
        <f t="shared" si="30"/>
        <v/>
      </c>
      <c r="N494" t="str">
        <f t="shared" si="31"/>
        <v/>
      </c>
    </row>
    <row r="495" spans="1:14" x14ac:dyDescent="0.25">
      <c r="A495">
        <v>1</v>
      </c>
      <c r="B495" t="s">
        <v>31</v>
      </c>
      <c r="C495" t="s">
        <v>32</v>
      </c>
      <c r="D495" s="1">
        <v>7</v>
      </c>
      <c r="E495" t="s">
        <v>233</v>
      </c>
      <c r="F495" t="s">
        <v>233</v>
      </c>
      <c r="G495" t="s">
        <v>14</v>
      </c>
      <c r="H495" t="s">
        <v>15</v>
      </c>
      <c r="I495" s="1">
        <v>9.92</v>
      </c>
      <c r="J495" s="3">
        <f t="shared" si="28"/>
        <v>7</v>
      </c>
      <c r="K495" s="2">
        <f>AVERAGE(J495:J497)</f>
        <v>7.8</v>
      </c>
      <c r="L495" s="3">
        <f t="shared" si="29"/>
        <v>7.8</v>
      </c>
      <c r="M495" t="str">
        <f t="shared" si="30"/>
        <v/>
      </c>
      <c r="N495" t="str">
        <f t="shared" si="31"/>
        <v/>
      </c>
    </row>
    <row r="496" spans="1:14" x14ac:dyDescent="0.25">
      <c r="A496">
        <v>2</v>
      </c>
      <c r="B496" t="s">
        <v>17</v>
      </c>
      <c r="C496" t="s">
        <v>18</v>
      </c>
      <c r="D496" s="1">
        <v>7.5</v>
      </c>
      <c r="E496" t="s">
        <v>288</v>
      </c>
      <c r="F496" t="s">
        <v>288</v>
      </c>
      <c r="G496" t="s">
        <v>14</v>
      </c>
      <c r="H496" t="s">
        <v>15</v>
      </c>
      <c r="I496" s="1">
        <v>9.92</v>
      </c>
      <c r="J496" s="3">
        <f t="shared" si="28"/>
        <v>7.5</v>
      </c>
      <c r="K496" s="2">
        <v>7.8</v>
      </c>
      <c r="L496" s="3">
        <f t="shared" si="29"/>
        <v>7.8</v>
      </c>
      <c r="M496" t="str">
        <f t="shared" si="30"/>
        <v/>
      </c>
      <c r="N496" t="str">
        <f t="shared" si="31"/>
        <v/>
      </c>
    </row>
    <row r="497" spans="1:14" x14ac:dyDescent="0.25">
      <c r="A497">
        <v>3</v>
      </c>
      <c r="B497" t="s">
        <v>11</v>
      </c>
      <c r="C497" t="s">
        <v>12</v>
      </c>
      <c r="D497" s="1">
        <v>8.9</v>
      </c>
      <c r="E497" t="s">
        <v>43</v>
      </c>
      <c r="F497" t="s">
        <v>43</v>
      </c>
      <c r="G497" t="s">
        <v>14</v>
      </c>
      <c r="H497" t="s">
        <v>15</v>
      </c>
      <c r="I497" s="1">
        <v>9.92</v>
      </c>
      <c r="J497" s="3">
        <f t="shared" si="28"/>
        <v>8.9</v>
      </c>
      <c r="K497" s="2">
        <v>7.8</v>
      </c>
      <c r="L497" s="3">
        <f t="shared" si="29"/>
        <v>7.8</v>
      </c>
      <c r="M497" t="str">
        <f t="shared" si="30"/>
        <v/>
      </c>
      <c r="N497" t="str">
        <f t="shared" si="31"/>
        <v/>
      </c>
    </row>
    <row r="498" spans="1:14" x14ac:dyDescent="0.25">
      <c r="A498" t="s">
        <v>292</v>
      </c>
      <c r="B498" t="s">
        <v>293</v>
      </c>
      <c r="C498" t="s">
        <v>2</v>
      </c>
      <c r="D498" s="1">
        <v>3.08</v>
      </c>
      <c r="J498" s="3" t="str">
        <f t="shared" si="28"/>
        <v/>
      </c>
      <c r="L498" s="3" t="str">
        <f t="shared" si="29"/>
        <v/>
      </c>
      <c r="M498" t="str">
        <f t="shared" si="30"/>
        <v/>
      </c>
      <c r="N498" t="str">
        <f t="shared" si="31"/>
        <v/>
      </c>
    </row>
    <row r="499" spans="1:14" x14ac:dyDescent="0.25">
      <c r="A499" t="s">
        <v>3</v>
      </c>
      <c r="B499" t="s">
        <v>4</v>
      </c>
      <c r="C499" t="s">
        <v>5</v>
      </c>
      <c r="D499" t="s">
        <v>6</v>
      </c>
      <c r="E499" t="s">
        <v>7</v>
      </c>
      <c r="F499" t="s">
        <v>8</v>
      </c>
      <c r="G499" t="s">
        <v>9</v>
      </c>
      <c r="H499" t="s">
        <v>10</v>
      </c>
      <c r="J499" s="3" t="str">
        <f t="shared" si="28"/>
        <v/>
      </c>
      <c r="L499" s="3" t="str">
        <f t="shared" si="29"/>
        <v/>
      </c>
      <c r="M499" t="str">
        <f t="shared" si="30"/>
        <v/>
      </c>
      <c r="N499" t="str">
        <f t="shared" si="31"/>
        <v/>
      </c>
    </row>
    <row r="500" spans="1:14" x14ac:dyDescent="0.25">
      <c r="A500">
        <v>1</v>
      </c>
      <c r="B500" t="s">
        <v>11</v>
      </c>
      <c r="C500" t="s">
        <v>12</v>
      </c>
      <c r="D500" s="1">
        <v>2.59</v>
      </c>
      <c r="E500" t="s">
        <v>67</v>
      </c>
      <c r="F500" t="s">
        <v>67</v>
      </c>
      <c r="G500" t="s">
        <v>14</v>
      </c>
      <c r="H500" t="s">
        <v>15</v>
      </c>
      <c r="I500" s="1">
        <v>3.08</v>
      </c>
      <c r="J500" s="3">
        <f t="shared" si="28"/>
        <v>2.59</v>
      </c>
      <c r="K500" s="2">
        <f>AVERAGE(J500:J505)</f>
        <v>3.3183333333333334</v>
      </c>
      <c r="L500" s="3">
        <f t="shared" si="29"/>
        <v>3.08</v>
      </c>
      <c r="M500" t="str">
        <f t="shared" si="30"/>
        <v/>
      </c>
      <c r="N500" t="str">
        <f t="shared" si="31"/>
        <v/>
      </c>
    </row>
    <row r="501" spans="1:14" x14ac:dyDescent="0.25">
      <c r="A501">
        <v>2</v>
      </c>
      <c r="B501" t="s">
        <v>27</v>
      </c>
      <c r="C501" t="s">
        <v>28</v>
      </c>
      <c r="D501" s="1">
        <v>2.6</v>
      </c>
      <c r="E501" t="s">
        <v>294</v>
      </c>
      <c r="F501" t="s">
        <v>294</v>
      </c>
      <c r="G501" t="s">
        <v>30</v>
      </c>
      <c r="H501" t="s">
        <v>15</v>
      </c>
      <c r="I501" s="1">
        <v>3.08</v>
      </c>
      <c r="J501" s="3">
        <f t="shared" si="28"/>
        <v>2.6</v>
      </c>
      <c r="K501" s="2">
        <v>3.3183333333333334</v>
      </c>
      <c r="L501" s="3">
        <f t="shared" si="29"/>
        <v>3.08</v>
      </c>
      <c r="M501" t="str">
        <f t="shared" si="30"/>
        <v/>
      </c>
      <c r="N501" t="str">
        <f t="shared" si="31"/>
        <v/>
      </c>
    </row>
    <row r="502" spans="1:14" x14ac:dyDescent="0.25">
      <c r="A502">
        <v>3</v>
      </c>
      <c r="B502" t="s">
        <v>31</v>
      </c>
      <c r="C502" t="s">
        <v>32</v>
      </c>
      <c r="D502" s="1">
        <v>2.65</v>
      </c>
      <c r="E502" t="s">
        <v>294</v>
      </c>
      <c r="F502" t="s">
        <v>294</v>
      </c>
      <c r="G502" t="s">
        <v>14</v>
      </c>
      <c r="H502" t="s">
        <v>15</v>
      </c>
      <c r="I502" s="1">
        <v>3.08</v>
      </c>
      <c r="J502" s="3">
        <f t="shared" si="28"/>
        <v>2.65</v>
      </c>
      <c r="K502" s="2">
        <v>3.3183333333333334</v>
      </c>
      <c r="L502" s="3">
        <f t="shared" si="29"/>
        <v>3.08</v>
      </c>
      <c r="M502" t="str">
        <f t="shared" si="30"/>
        <v/>
      </c>
      <c r="N502" t="str">
        <f t="shared" si="31"/>
        <v/>
      </c>
    </row>
    <row r="503" spans="1:14" x14ac:dyDescent="0.25">
      <c r="A503">
        <v>4</v>
      </c>
      <c r="B503" t="s">
        <v>17</v>
      </c>
      <c r="C503" t="s">
        <v>18</v>
      </c>
      <c r="D503" s="1">
        <v>3.08</v>
      </c>
      <c r="E503" t="s">
        <v>295</v>
      </c>
      <c r="F503" t="s">
        <v>295</v>
      </c>
      <c r="G503" t="s">
        <v>14</v>
      </c>
      <c r="H503" t="s">
        <v>15</v>
      </c>
      <c r="I503" s="1">
        <v>3.08</v>
      </c>
      <c r="J503" s="3">
        <f t="shared" si="28"/>
        <v>3.08</v>
      </c>
      <c r="K503" s="2">
        <v>3.3183333333333334</v>
      </c>
      <c r="L503" s="3">
        <f t="shared" si="29"/>
        <v>3.08</v>
      </c>
      <c r="M503" t="str">
        <f t="shared" si="30"/>
        <v/>
      </c>
      <c r="N503" t="str">
        <f t="shared" si="31"/>
        <v/>
      </c>
    </row>
    <row r="504" spans="1:14" x14ac:dyDescent="0.25">
      <c r="A504">
        <v>5</v>
      </c>
      <c r="B504" t="s">
        <v>20</v>
      </c>
      <c r="C504" t="s">
        <v>21</v>
      </c>
      <c r="D504" s="1">
        <v>3.99</v>
      </c>
      <c r="E504" t="s">
        <v>295</v>
      </c>
      <c r="F504" t="s">
        <v>296</v>
      </c>
      <c r="G504" t="s">
        <v>23</v>
      </c>
      <c r="H504" t="s">
        <v>15</v>
      </c>
      <c r="I504" s="1">
        <v>3.08</v>
      </c>
      <c r="J504" s="3">
        <f t="shared" si="28"/>
        <v>3.99</v>
      </c>
      <c r="K504" s="2">
        <v>3.3183333333333334</v>
      </c>
      <c r="L504" s="3">
        <f t="shared" si="29"/>
        <v>3.08</v>
      </c>
      <c r="M504" t="str">
        <f t="shared" si="30"/>
        <v/>
      </c>
      <c r="N504" t="str">
        <f t="shared" si="31"/>
        <v/>
      </c>
    </row>
    <row r="505" spans="1:14" x14ac:dyDescent="0.25">
      <c r="A505">
        <v>6</v>
      </c>
      <c r="B505" t="s">
        <v>36</v>
      </c>
      <c r="C505" t="s">
        <v>37</v>
      </c>
      <c r="D505" s="1">
        <v>5</v>
      </c>
      <c r="E505" t="s">
        <v>294</v>
      </c>
      <c r="F505" t="s">
        <v>294</v>
      </c>
      <c r="G505" t="s">
        <v>26</v>
      </c>
      <c r="H505" t="s">
        <v>15</v>
      </c>
      <c r="I505" s="1">
        <v>3.08</v>
      </c>
      <c r="J505" s="3">
        <f t="shared" si="28"/>
        <v>5</v>
      </c>
      <c r="K505" s="2">
        <v>3.3183333333333334</v>
      </c>
      <c r="L505" s="3">
        <f t="shared" si="29"/>
        <v>3.08</v>
      </c>
      <c r="M505" t="str">
        <f t="shared" si="30"/>
        <v/>
      </c>
      <c r="N505" t="str">
        <f t="shared" si="31"/>
        <v/>
      </c>
    </row>
    <row r="506" spans="1:14" x14ac:dyDescent="0.25">
      <c r="A506" t="s">
        <v>297</v>
      </c>
      <c r="B506" t="s">
        <v>298</v>
      </c>
      <c r="C506" t="s">
        <v>2</v>
      </c>
      <c r="D506" s="1">
        <v>8.98</v>
      </c>
      <c r="J506" s="3" t="str">
        <f t="shared" si="28"/>
        <v/>
      </c>
      <c r="L506" s="3" t="str">
        <f t="shared" si="29"/>
        <v/>
      </c>
      <c r="M506" t="str">
        <f t="shared" si="30"/>
        <v/>
      </c>
      <c r="N506" t="str">
        <f t="shared" si="31"/>
        <v/>
      </c>
    </row>
    <row r="507" spans="1:14" x14ac:dyDescent="0.25">
      <c r="A507" t="s">
        <v>3</v>
      </c>
      <c r="B507" t="s">
        <v>4</v>
      </c>
      <c r="C507" t="s">
        <v>5</v>
      </c>
      <c r="D507" t="s">
        <v>6</v>
      </c>
      <c r="E507" t="s">
        <v>7</v>
      </c>
      <c r="F507" t="s">
        <v>8</v>
      </c>
      <c r="G507" t="s">
        <v>9</v>
      </c>
      <c r="H507" t="s">
        <v>10</v>
      </c>
      <c r="J507" s="3" t="str">
        <f t="shared" si="28"/>
        <v/>
      </c>
      <c r="L507" s="3" t="str">
        <f t="shared" si="29"/>
        <v/>
      </c>
      <c r="M507" t="str">
        <f t="shared" si="30"/>
        <v/>
      </c>
      <c r="N507" t="str">
        <f t="shared" si="31"/>
        <v/>
      </c>
    </row>
    <row r="508" spans="1:14" x14ac:dyDescent="0.25">
      <c r="A508">
        <v>1</v>
      </c>
      <c r="B508" t="s">
        <v>11</v>
      </c>
      <c r="C508" t="s">
        <v>12</v>
      </c>
      <c r="D508" s="1">
        <v>5.17</v>
      </c>
      <c r="E508" t="s">
        <v>111</v>
      </c>
      <c r="F508" t="s">
        <v>111</v>
      </c>
      <c r="G508" t="s">
        <v>14</v>
      </c>
      <c r="H508" t="s">
        <v>15</v>
      </c>
      <c r="I508" s="1">
        <v>8.98</v>
      </c>
      <c r="J508" s="3">
        <f t="shared" si="28"/>
        <v>5.17</v>
      </c>
      <c r="K508" s="2">
        <f>AVERAGE(J508:J510)</f>
        <v>5.1833333333333336</v>
      </c>
      <c r="L508" s="3">
        <f t="shared" si="29"/>
        <v>5.1833333333333336</v>
      </c>
      <c r="M508" t="str">
        <f t="shared" si="30"/>
        <v/>
      </c>
      <c r="N508" t="str">
        <f t="shared" si="31"/>
        <v/>
      </c>
    </row>
    <row r="509" spans="1:14" x14ac:dyDescent="0.25">
      <c r="A509">
        <v>2</v>
      </c>
      <c r="B509" t="s">
        <v>36</v>
      </c>
      <c r="C509" t="s">
        <v>37</v>
      </c>
      <c r="D509" s="1">
        <v>5.18</v>
      </c>
      <c r="E509" t="s">
        <v>299</v>
      </c>
      <c r="F509" t="s">
        <v>299</v>
      </c>
      <c r="G509" t="s">
        <v>26</v>
      </c>
      <c r="H509" t="s">
        <v>15</v>
      </c>
      <c r="I509" s="1">
        <v>8.98</v>
      </c>
      <c r="J509" s="3">
        <f t="shared" si="28"/>
        <v>5.18</v>
      </c>
      <c r="K509" s="2">
        <v>5.1833333333333336</v>
      </c>
      <c r="L509" s="3">
        <f t="shared" si="29"/>
        <v>5.1833333333333336</v>
      </c>
      <c r="M509" t="str">
        <f t="shared" si="30"/>
        <v/>
      </c>
      <c r="N509" t="str">
        <f t="shared" si="31"/>
        <v/>
      </c>
    </row>
    <row r="510" spans="1:14" x14ac:dyDescent="0.25">
      <c r="A510">
        <v>3</v>
      </c>
      <c r="B510" t="s">
        <v>17</v>
      </c>
      <c r="C510" t="s">
        <v>18</v>
      </c>
      <c r="D510" s="1">
        <v>5.2</v>
      </c>
      <c r="E510" t="s">
        <v>300</v>
      </c>
      <c r="F510" t="s">
        <v>300</v>
      </c>
      <c r="G510" t="s">
        <v>14</v>
      </c>
      <c r="H510" t="s">
        <v>15</v>
      </c>
      <c r="I510" s="1">
        <v>8.98</v>
      </c>
      <c r="J510" s="3">
        <f t="shared" si="28"/>
        <v>5.2</v>
      </c>
      <c r="K510" s="2">
        <v>5.1833333333333336</v>
      </c>
      <c r="L510" s="3">
        <f t="shared" si="29"/>
        <v>5.1833333333333336</v>
      </c>
      <c r="M510" t="str">
        <f t="shared" si="30"/>
        <v/>
      </c>
      <c r="N510" t="str">
        <f t="shared" si="31"/>
        <v/>
      </c>
    </row>
    <row r="511" spans="1:14" x14ac:dyDescent="0.25">
      <c r="A511" t="s">
        <v>301</v>
      </c>
      <c r="B511" t="s">
        <v>302</v>
      </c>
      <c r="C511" t="s">
        <v>2</v>
      </c>
      <c r="D511" s="1">
        <v>5.65</v>
      </c>
      <c r="J511" s="3" t="str">
        <f t="shared" si="28"/>
        <v/>
      </c>
      <c r="L511" s="3" t="str">
        <f t="shared" si="29"/>
        <v/>
      </c>
      <c r="M511" t="str">
        <f t="shared" si="30"/>
        <v/>
      </c>
      <c r="N511" t="str">
        <f t="shared" si="31"/>
        <v/>
      </c>
    </row>
    <row r="512" spans="1:14" x14ac:dyDescent="0.25">
      <c r="A512" t="s">
        <v>3</v>
      </c>
      <c r="B512" t="s">
        <v>4</v>
      </c>
      <c r="C512" t="s">
        <v>5</v>
      </c>
      <c r="D512" t="s">
        <v>6</v>
      </c>
      <c r="E512" t="s">
        <v>7</v>
      </c>
      <c r="F512" t="s">
        <v>8</v>
      </c>
      <c r="G512" t="s">
        <v>9</v>
      </c>
      <c r="H512" t="s">
        <v>10</v>
      </c>
      <c r="J512" s="3" t="str">
        <f t="shared" si="28"/>
        <v/>
      </c>
      <c r="L512" s="3" t="str">
        <f t="shared" si="29"/>
        <v/>
      </c>
      <c r="M512" t="str">
        <f t="shared" si="30"/>
        <v/>
      </c>
      <c r="N512" t="str">
        <f t="shared" si="31"/>
        <v/>
      </c>
    </row>
    <row r="513" spans="1:14" x14ac:dyDescent="0.25">
      <c r="A513">
        <v>1</v>
      </c>
      <c r="B513" t="s">
        <v>11</v>
      </c>
      <c r="C513" t="s">
        <v>12</v>
      </c>
      <c r="D513" s="1">
        <v>2.79</v>
      </c>
      <c r="E513" t="s">
        <v>303</v>
      </c>
      <c r="F513" t="s">
        <v>303</v>
      </c>
      <c r="G513" t="s">
        <v>14</v>
      </c>
      <c r="H513" t="s">
        <v>15</v>
      </c>
      <c r="I513" s="1">
        <v>5.65</v>
      </c>
      <c r="J513" s="3" t="str">
        <f t="shared" si="28"/>
        <v/>
      </c>
      <c r="K513" s="2">
        <f>AVERAGE(J513:J519)</f>
        <v>4.9260000000000002</v>
      </c>
      <c r="L513" s="3">
        <f t="shared" si="29"/>
        <v>4.9260000000000002</v>
      </c>
      <c r="M513" t="str">
        <f t="shared" si="30"/>
        <v>ESSE</v>
      </c>
      <c r="N513" t="str">
        <f t="shared" si="31"/>
        <v>ESSE</v>
      </c>
    </row>
    <row r="514" spans="1:14" x14ac:dyDescent="0.25">
      <c r="A514">
        <v>2</v>
      </c>
      <c r="B514" t="s">
        <v>57</v>
      </c>
      <c r="C514" t="s">
        <v>58</v>
      </c>
      <c r="D514" s="1">
        <v>2.8</v>
      </c>
      <c r="E514" t="s">
        <v>304</v>
      </c>
      <c r="F514" t="s">
        <v>304</v>
      </c>
      <c r="G514" t="s">
        <v>30</v>
      </c>
      <c r="H514" t="s">
        <v>15</v>
      </c>
      <c r="I514" s="1">
        <v>5.65</v>
      </c>
      <c r="J514" s="3" t="str">
        <f t="shared" si="28"/>
        <v/>
      </c>
      <c r="K514" s="2">
        <v>4.9260000000000002</v>
      </c>
      <c r="L514" s="3">
        <f t="shared" si="29"/>
        <v>4.9260000000000002</v>
      </c>
      <c r="M514" t="str">
        <f t="shared" si="30"/>
        <v>ESSE</v>
      </c>
      <c r="N514" t="str">
        <f t="shared" si="31"/>
        <v/>
      </c>
    </row>
    <row r="515" spans="1:14" x14ac:dyDescent="0.25">
      <c r="A515">
        <v>3</v>
      </c>
      <c r="B515" t="s">
        <v>17</v>
      </c>
      <c r="C515" t="s">
        <v>18</v>
      </c>
      <c r="D515" s="1">
        <v>3</v>
      </c>
      <c r="E515" t="s">
        <v>113</v>
      </c>
      <c r="F515" t="s">
        <v>113</v>
      </c>
      <c r="G515" t="s">
        <v>14</v>
      </c>
      <c r="H515" t="s">
        <v>15</v>
      </c>
      <c r="I515" s="1">
        <v>5.65</v>
      </c>
      <c r="J515" s="3">
        <f t="shared" si="28"/>
        <v>3</v>
      </c>
      <c r="K515" s="2">
        <v>4.9260000000000002</v>
      </c>
      <c r="L515" s="3">
        <f t="shared" si="29"/>
        <v>4.9260000000000002</v>
      </c>
      <c r="M515" t="str">
        <f t="shared" si="30"/>
        <v>ESSE</v>
      </c>
      <c r="N515" t="str">
        <f t="shared" si="31"/>
        <v/>
      </c>
    </row>
    <row r="516" spans="1:14" x14ac:dyDescent="0.25">
      <c r="A516">
        <v>4</v>
      </c>
      <c r="B516" t="s">
        <v>36</v>
      </c>
      <c r="C516" t="s">
        <v>37</v>
      </c>
      <c r="D516" s="1">
        <v>4.99</v>
      </c>
      <c r="E516" t="s">
        <v>305</v>
      </c>
      <c r="F516" t="s">
        <v>305</v>
      </c>
      <c r="G516" t="s">
        <v>26</v>
      </c>
      <c r="H516" t="s">
        <v>15</v>
      </c>
      <c r="I516" s="1">
        <v>5.65</v>
      </c>
      <c r="J516" s="3">
        <f t="shared" si="28"/>
        <v>4.99</v>
      </c>
      <c r="K516" s="2">
        <v>4.9260000000000002</v>
      </c>
      <c r="L516" s="3">
        <f t="shared" si="29"/>
        <v>4.9260000000000002</v>
      </c>
      <c r="M516" t="str">
        <f t="shared" si="30"/>
        <v/>
      </c>
      <c r="N516" t="str">
        <f t="shared" si="31"/>
        <v/>
      </c>
    </row>
    <row r="517" spans="1:14" x14ac:dyDescent="0.25">
      <c r="A517">
        <v>5</v>
      </c>
      <c r="B517" t="s">
        <v>27</v>
      </c>
      <c r="C517" t="s">
        <v>28</v>
      </c>
      <c r="D517" s="1">
        <v>5.49</v>
      </c>
      <c r="E517" t="s">
        <v>305</v>
      </c>
      <c r="F517" t="s">
        <v>305</v>
      </c>
      <c r="G517" t="s">
        <v>30</v>
      </c>
      <c r="H517" t="s">
        <v>15</v>
      </c>
      <c r="I517" s="1">
        <v>5.65</v>
      </c>
      <c r="J517" s="3">
        <f t="shared" ref="J517:J580" si="32">IF(I517&lt;&gt;"",IF(D517&gt;I517/2,D517,""),"")</f>
        <v>5.49</v>
      </c>
      <c r="K517" s="2">
        <v>4.9260000000000002</v>
      </c>
      <c r="L517" s="3">
        <f t="shared" ref="L517:L580" si="33">IF(K517&lt;&gt;"",IF(K517&lt;I517,K517,I517),"")</f>
        <v>4.9260000000000002</v>
      </c>
      <c r="M517" t="str">
        <f t="shared" ref="M517:M580" si="34">IF(K517&lt;&gt;"",IF(D517&lt;L517*0.7,"ESSE",""),"")</f>
        <v/>
      </c>
      <c r="N517" t="str">
        <f t="shared" ref="N517:N580" si="35">IF(A517=1,M517,"")</f>
        <v/>
      </c>
    </row>
    <row r="518" spans="1:14" x14ac:dyDescent="0.25">
      <c r="A518">
        <v>6</v>
      </c>
      <c r="B518" t="s">
        <v>20</v>
      </c>
      <c r="C518" t="s">
        <v>21</v>
      </c>
      <c r="D518" s="1">
        <v>5.5</v>
      </c>
      <c r="E518" t="s">
        <v>306</v>
      </c>
      <c r="F518" t="s">
        <v>306</v>
      </c>
      <c r="G518" t="s">
        <v>23</v>
      </c>
      <c r="H518" t="s">
        <v>15</v>
      </c>
      <c r="I518" s="1">
        <v>5.65</v>
      </c>
      <c r="J518" s="3">
        <f t="shared" si="32"/>
        <v>5.5</v>
      </c>
      <c r="K518" s="2">
        <v>4.9260000000000002</v>
      </c>
      <c r="L518" s="3">
        <f t="shared" si="33"/>
        <v>4.9260000000000002</v>
      </c>
      <c r="M518" t="str">
        <f t="shared" si="34"/>
        <v/>
      </c>
      <c r="N518" t="str">
        <f t="shared" si="35"/>
        <v/>
      </c>
    </row>
    <row r="519" spans="1:14" x14ac:dyDescent="0.25">
      <c r="A519">
        <v>7</v>
      </c>
      <c r="B519" t="s">
        <v>31</v>
      </c>
      <c r="C519" t="s">
        <v>32</v>
      </c>
      <c r="D519" s="1">
        <v>5.65</v>
      </c>
      <c r="E519" t="s">
        <v>307</v>
      </c>
      <c r="F519" t="s">
        <v>307</v>
      </c>
      <c r="G519" t="s">
        <v>14</v>
      </c>
      <c r="H519" t="s">
        <v>15</v>
      </c>
      <c r="I519" s="1">
        <v>5.65</v>
      </c>
      <c r="J519" s="3">
        <f t="shared" si="32"/>
        <v>5.65</v>
      </c>
      <c r="K519" s="2">
        <v>4.9260000000000002</v>
      </c>
      <c r="L519" s="3">
        <f t="shared" si="33"/>
        <v>4.9260000000000002</v>
      </c>
      <c r="M519" t="str">
        <f t="shared" si="34"/>
        <v/>
      </c>
      <c r="N519" t="str">
        <f t="shared" si="35"/>
        <v/>
      </c>
    </row>
    <row r="520" spans="1:14" x14ac:dyDescent="0.25">
      <c r="A520" t="s">
        <v>308</v>
      </c>
      <c r="B520" t="s">
        <v>309</v>
      </c>
      <c r="C520" t="s">
        <v>2</v>
      </c>
      <c r="D520" s="1">
        <v>13.82</v>
      </c>
      <c r="J520" s="3" t="str">
        <f t="shared" si="32"/>
        <v/>
      </c>
      <c r="L520" s="3" t="str">
        <f t="shared" si="33"/>
        <v/>
      </c>
      <c r="M520" t="str">
        <f t="shared" si="34"/>
        <v/>
      </c>
      <c r="N520" t="str">
        <f t="shared" si="35"/>
        <v/>
      </c>
    </row>
    <row r="521" spans="1:14" x14ac:dyDescent="0.25">
      <c r="A521" t="s">
        <v>3</v>
      </c>
      <c r="B521" t="s">
        <v>4</v>
      </c>
      <c r="C521" t="s">
        <v>5</v>
      </c>
      <c r="D521" t="s">
        <v>6</v>
      </c>
      <c r="E521" t="s">
        <v>7</v>
      </c>
      <c r="F521" t="s">
        <v>8</v>
      </c>
      <c r="G521" t="s">
        <v>9</v>
      </c>
      <c r="H521" t="s">
        <v>10</v>
      </c>
      <c r="J521" s="3" t="str">
        <f t="shared" si="32"/>
        <v/>
      </c>
      <c r="L521" s="3" t="str">
        <f t="shared" si="33"/>
        <v/>
      </c>
      <c r="M521" t="str">
        <f t="shared" si="34"/>
        <v/>
      </c>
      <c r="N521" t="str">
        <f t="shared" si="35"/>
        <v/>
      </c>
    </row>
    <row r="522" spans="1:14" x14ac:dyDescent="0.25">
      <c r="A522">
        <v>1</v>
      </c>
      <c r="B522" t="s">
        <v>17</v>
      </c>
      <c r="C522" t="s">
        <v>18</v>
      </c>
      <c r="D522" s="1">
        <v>13.82</v>
      </c>
      <c r="E522" t="s">
        <v>113</v>
      </c>
      <c r="F522" t="s">
        <v>113</v>
      </c>
      <c r="G522" t="s">
        <v>14</v>
      </c>
      <c r="H522" t="s">
        <v>15</v>
      </c>
      <c r="I522" s="1">
        <v>13.82</v>
      </c>
      <c r="J522" s="3">
        <f t="shared" si="32"/>
        <v>13.82</v>
      </c>
      <c r="K522" s="2">
        <f>AVERAGE(J522:J523)</f>
        <v>13.82</v>
      </c>
      <c r="L522" s="3">
        <f t="shared" si="33"/>
        <v>13.82</v>
      </c>
      <c r="M522" t="str">
        <f t="shared" si="34"/>
        <v/>
      </c>
      <c r="N522" t="str">
        <f t="shared" si="35"/>
        <v/>
      </c>
    </row>
    <row r="523" spans="1:14" x14ac:dyDescent="0.25">
      <c r="A523">
        <v>2</v>
      </c>
      <c r="B523" t="s">
        <v>11</v>
      </c>
      <c r="C523" t="s">
        <v>12</v>
      </c>
      <c r="D523" s="1">
        <v>13.82</v>
      </c>
      <c r="E523" t="s">
        <v>175</v>
      </c>
      <c r="F523" t="s">
        <v>175</v>
      </c>
      <c r="G523" t="s">
        <v>14</v>
      </c>
      <c r="H523" t="s">
        <v>15</v>
      </c>
      <c r="I523" s="1">
        <v>13.82</v>
      </c>
      <c r="J523" s="3">
        <f t="shared" si="32"/>
        <v>13.82</v>
      </c>
      <c r="K523" s="2">
        <v>13.82</v>
      </c>
      <c r="L523" s="3">
        <f t="shared" si="33"/>
        <v>13.82</v>
      </c>
      <c r="M523" t="str">
        <f t="shared" si="34"/>
        <v/>
      </c>
      <c r="N523" t="str">
        <f t="shared" si="35"/>
        <v/>
      </c>
    </row>
    <row r="524" spans="1:14" x14ac:dyDescent="0.25">
      <c r="A524" t="s">
        <v>310</v>
      </c>
      <c r="B524" t="s">
        <v>311</v>
      </c>
      <c r="C524" t="s">
        <v>2</v>
      </c>
      <c r="D524" s="1">
        <v>6.48</v>
      </c>
      <c r="J524" s="3" t="str">
        <f t="shared" si="32"/>
        <v/>
      </c>
      <c r="L524" s="3" t="str">
        <f t="shared" si="33"/>
        <v/>
      </c>
      <c r="M524" t="str">
        <f t="shared" si="34"/>
        <v/>
      </c>
      <c r="N524" t="str">
        <f t="shared" si="35"/>
        <v/>
      </c>
    </row>
    <row r="525" spans="1:14" x14ac:dyDescent="0.25">
      <c r="A525" t="s">
        <v>3</v>
      </c>
      <c r="B525" t="s">
        <v>4</v>
      </c>
      <c r="C525" t="s">
        <v>5</v>
      </c>
      <c r="D525" t="s">
        <v>6</v>
      </c>
      <c r="E525" t="s">
        <v>7</v>
      </c>
      <c r="F525" t="s">
        <v>8</v>
      </c>
      <c r="G525" t="s">
        <v>9</v>
      </c>
      <c r="H525" t="s">
        <v>10</v>
      </c>
      <c r="J525" s="3" t="str">
        <f t="shared" si="32"/>
        <v/>
      </c>
      <c r="L525" s="3" t="str">
        <f t="shared" si="33"/>
        <v/>
      </c>
      <c r="M525" t="str">
        <f t="shared" si="34"/>
        <v/>
      </c>
      <c r="N525" t="str">
        <f t="shared" si="35"/>
        <v/>
      </c>
    </row>
    <row r="526" spans="1:14" x14ac:dyDescent="0.25">
      <c r="A526">
        <v>1</v>
      </c>
      <c r="B526" t="s">
        <v>11</v>
      </c>
      <c r="C526" t="s">
        <v>12</v>
      </c>
      <c r="D526" s="1">
        <v>5.3</v>
      </c>
      <c r="E526" t="s">
        <v>312</v>
      </c>
      <c r="F526" t="s">
        <v>312</v>
      </c>
      <c r="G526" t="s">
        <v>14</v>
      </c>
      <c r="H526" t="s">
        <v>15</v>
      </c>
      <c r="I526" s="1">
        <v>6.48</v>
      </c>
      <c r="J526" s="3">
        <f t="shared" si="32"/>
        <v>5.3</v>
      </c>
      <c r="K526" s="2">
        <f>AVERAGE(J526:J531)</f>
        <v>6.503333333333333</v>
      </c>
      <c r="L526" s="3">
        <f t="shared" si="33"/>
        <v>6.48</v>
      </c>
      <c r="M526" t="str">
        <f t="shared" si="34"/>
        <v/>
      </c>
      <c r="N526" t="str">
        <f t="shared" si="35"/>
        <v/>
      </c>
    </row>
    <row r="527" spans="1:14" x14ac:dyDescent="0.25">
      <c r="A527">
        <v>2</v>
      </c>
      <c r="B527" t="s">
        <v>31</v>
      </c>
      <c r="C527" t="s">
        <v>32</v>
      </c>
      <c r="D527" s="1">
        <v>5.35</v>
      </c>
      <c r="E527" t="s">
        <v>313</v>
      </c>
      <c r="F527" t="s">
        <v>313</v>
      </c>
      <c r="G527" t="s">
        <v>14</v>
      </c>
      <c r="H527" t="s">
        <v>15</v>
      </c>
      <c r="I527" s="1">
        <v>6.48</v>
      </c>
      <c r="J527" s="3">
        <f t="shared" si="32"/>
        <v>5.35</v>
      </c>
      <c r="K527" s="2">
        <v>6.503333333333333</v>
      </c>
      <c r="L527" s="3">
        <f t="shared" si="33"/>
        <v>6.48</v>
      </c>
      <c r="M527" t="str">
        <f t="shared" si="34"/>
        <v/>
      </c>
      <c r="N527" t="str">
        <f t="shared" si="35"/>
        <v/>
      </c>
    </row>
    <row r="528" spans="1:14" x14ac:dyDescent="0.25">
      <c r="A528">
        <v>3</v>
      </c>
      <c r="B528" t="s">
        <v>36</v>
      </c>
      <c r="C528" t="s">
        <v>37</v>
      </c>
      <c r="D528" s="1">
        <v>5.68</v>
      </c>
      <c r="E528" t="s">
        <v>312</v>
      </c>
      <c r="F528" t="s">
        <v>312</v>
      </c>
      <c r="G528" t="s">
        <v>26</v>
      </c>
      <c r="H528" t="s">
        <v>15</v>
      </c>
      <c r="I528" s="1">
        <v>6.48</v>
      </c>
      <c r="J528" s="3">
        <f t="shared" si="32"/>
        <v>5.68</v>
      </c>
      <c r="K528" s="2">
        <v>6.503333333333333</v>
      </c>
      <c r="L528" s="3">
        <f t="shared" si="33"/>
        <v>6.48</v>
      </c>
      <c r="M528" t="str">
        <f t="shared" si="34"/>
        <v/>
      </c>
      <c r="N528" t="str">
        <f t="shared" si="35"/>
        <v/>
      </c>
    </row>
    <row r="529" spans="1:14" x14ac:dyDescent="0.25">
      <c r="A529">
        <v>4</v>
      </c>
      <c r="B529" t="s">
        <v>17</v>
      </c>
      <c r="C529" t="s">
        <v>18</v>
      </c>
      <c r="D529" s="1">
        <v>6.2</v>
      </c>
      <c r="E529" t="s">
        <v>313</v>
      </c>
      <c r="F529" t="s">
        <v>313</v>
      </c>
      <c r="G529" t="s">
        <v>14</v>
      </c>
      <c r="H529" t="s">
        <v>15</v>
      </c>
      <c r="I529" s="1">
        <v>6.48</v>
      </c>
      <c r="J529" s="3">
        <f t="shared" si="32"/>
        <v>6.2</v>
      </c>
      <c r="K529" s="2">
        <v>6.503333333333333</v>
      </c>
      <c r="L529" s="3">
        <f t="shared" si="33"/>
        <v>6.48</v>
      </c>
      <c r="M529" t="str">
        <f t="shared" si="34"/>
        <v/>
      </c>
      <c r="N529" t="str">
        <f t="shared" si="35"/>
        <v/>
      </c>
    </row>
    <row r="530" spans="1:14" x14ac:dyDescent="0.25">
      <c r="A530">
        <v>5</v>
      </c>
      <c r="B530" t="s">
        <v>27</v>
      </c>
      <c r="C530" t="s">
        <v>28</v>
      </c>
      <c r="D530" s="1">
        <v>7.5</v>
      </c>
      <c r="E530" t="s">
        <v>312</v>
      </c>
      <c r="F530" t="s">
        <v>312</v>
      </c>
      <c r="G530" t="s">
        <v>30</v>
      </c>
      <c r="H530" t="s">
        <v>15</v>
      </c>
      <c r="I530" s="1">
        <v>6.48</v>
      </c>
      <c r="J530" s="3">
        <f t="shared" si="32"/>
        <v>7.5</v>
      </c>
      <c r="K530" s="2">
        <v>6.503333333333333</v>
      </c>
      <c r="L530" s="3">
        <f t="shared" si="33"/>
        <v>6.48</v>
      </c>
      <c r="M530" t="str">
        <f t="shared" si="34"/>
        <v/>
      </c>
      <c r="N530" t="str">
        <f t="shared" si="35"/>
        <v/>
      </c>
    </row>
    <row r="531" spans="1:14" x14ac:dyDescent="0.25">
      <c r="A531">
        <v>6</v>
      </c>
      <c r="B531" t="s">
        <v>20</v>
      </c>
      <c r="C531" t="s">
        <v>21</v>
      </c>
      <c r="D531" s="1">
        <v>8.99</v>
      </c>
      <c r="E531" t="s">
        <v>312</v>
      </c>
      <c r="F531" t="s">
        <v>312</v>
      </c>
      <c r="G531" t="s">
        <v>23</v>
      </c>
      <c r="H531" t="s">
        <v>15</v>
      </c>
      <c r="I531" s="1">
        <v>6.48</v>
      </c>
      <c r="J531" s="3">
        <f t="shared" si="32"/>
        <v>8.99</v>
      </c>
      <c r="K531" s="2">
        <v>6.503333333333333</v>
      </c>
      <c r="L531" s="3">
        <f t="shared" si="33"/>
        <v>6.48</v>
      </c>
      <c r="M531" t="str">
        <f t="shared" si="34"/>
        <v/>
      </c>
      <c r="N531" t="str">
        <f t="shared" si="35"/>
        <v/>
      </c>
    </row>
    <row r="532" spans="1:14" x14ac:dyDescent="0.25">
      <c r="A532" t="s">
        <v>314</v>
      </c>
      <c r="B532" t="s">
        <v>315</v>
      </c>
      <c r="C532" t="s">
        <v>2</v>
      </c>
      <c r="D532" s="1">
        <v>6.42</v>
      </c>
      <c r="J532" s="3" t="str">
        <f t="shared" si="32"/>
        <v/>
      </c>
      <c r="L532" s="3" t="str">
        <f t="shared" si="33"/>
        <v/>
      </c>
      <c r="M532" t="str">
        <f t="shared" si="34"/>
        <v/>
      </c>
      <c r="N532" t="str">
        <f t="shared" si="35"/>
        <v/>
      </c>
    </row>
    <row r="533" spans="1:14" x14ac:dyDescent="0.25">
      <c r="A533" t="s">
        <v>3</v>
      </c>
      <c r="B533" t="s">
        <v>4</v>
      </c>
      <c r="C533" t="s">
        <v>5</v>
      </c>
      <c r="D533" t="s">
        <v>6</v>
      </c>
      <c r="E533" t="s">
        <v>7</v>
      </c>
      <c r="F533" t="s">
        <v>8</v>
      </c>
      <c r="G533" t="s">
        <v>9</v>
      </c>
      <c r="H533" t="s">
        <v>10</v>
      </c>
      <c r="J533" s="3" t="str">
        <f t="shared" si="32"/>
        <v/>
      </c>
      <c r="L533" s="3" t="str">
        <f t="shared" si="33"/>
        <v/>
      </c>
      <c r="M533" t="str">
        <f t="shared" si="34"/>
        <v/>
      </c>
      <c r="N533" t="str">
        <f t="shared" si="35"/>
        <v/>
      </c>
    </row>
    <row r="534" spans="1:14" x14ac:dyDescent="0.25">
      <c r="A534">
        <v>1</v>
      </c>
      <c r="B534" t="s">
        <v>31</v>
      </c>
      <c r="C534" t="s">
        <v>32</v>
      </c>
      <c r="D534" s="1">
        <v>6.42</v>
      </c>
      <c r="E534" t="s">
        <v>313</v>
      </c>
      <c r="F534" t="s">
        <v>313</v>
      </c>
      <c r="G534" t="s">
        <v>14</v>
      </c>
      <c r="H534" t="s">
        <v>15</v>
      </c>
      <c r="I534" s="1">
        <v>6.42</v>
      </c>
      <c r="J534" s="3">
        <f t="shared" si="32"/>
        <v>6.42</v>
      </c>
      <c r="K534" s="2">
        <f>AVERAGE(J534:J538)</f>
        <v>7.0519999999999996</v>
      </c>
      <c r="L534" s="3">
        <f t="shared" si="33"/>
        <v>6.42</v>
      </c>
      <c r="M534" t="str">
        <f t="shared" si="34"/>
        <v/>
      </c>
      <c r="N534" t="str">
        <f t="shared" si="35"/>
        <v/>
      </c>
    </row>
    <row r="535" spans="1:14" x14ac:dyDescent="0.25">
      <c r="A535">
        <v>2</v>
      </c>
      <c r="B535" t="s">
        <v>17</v>
      </c>
      <c r="C535" t="s">
        <v>18</v>
      </c>
      <c r="D535" s="1">
        <v>6.42</v>
      </c>
      <c r="E535" t="s">
        <v>313</v>
      </c>
      <c r="F535" t="s">
        <v>313</v>
      </c>
      <c r="G535" t="s">
        <v>14</v>
      </c>
      <c r="H535" t="s">
        <v>15</v>
      </c>
      <c r="I535" s="1">
        <v>6.42</v>
      </c>
      <c r="J535" s="3">
        <f t="shared" si="32"/>
        <v>6.42</v>
      </c>
      <c r="K535" s="2">
        <v>7.0519999999999996</v>
      </c>
      <c r="L535" s="3">
        <f t="shared" si="33"/>
        <v>6.42</v>
      </c>
      <c r="M535" t="str">
        <f t="shared" si="34"/>
        <v/>
      </c>
      <c r="N535" t="str">
        <f t="shared" si="35"/>
        <v/>
      </c>
    </row>
    <row r="536" spans="1:14" x14ac:dyDescent="0.25">
      <c r="A536">
        <v>3</v>
      </c>
      <c r="B536" t="s">
        <v>11</v>
      </c>
      <c r="C536" t="s">
        <v>12</v>
      </c>
      <c r="D536" s="1">
        <v>6.42</v>
      </c>
      <c r="E536" t="s">
        <v>312</v>
      </c>
      <c r="F536" t="s">
        <v>312</v>
      </c>
      <c r="G536" t="s">
        <v>14</v>
      </c>
      <c r="H536" t="s">
        <v>15</v>
      </c>
      <c r="I536" s="1">
        <v>6.42</v>
      </c>
      <c r="J536" s="3">
        <f t="shared" si="32"/>
        <v>6.42</v>
      </c>
      <c r="K536" s="2">
        <v>7.0519999999999996</v>
      </c>
      <c r="L536" s="3">
        <f t="shared" si="33"/>
        <v>6.42</v>
      </c>
      <c r="M536" t="str">
        <f t="shared" si="34"/>
        <v/>
      </c>
      <c r="N536" t="str">
        <f t="shared" si="35"/>
        <v/>
      </c>
    </row>
    <row r="537" spans="1:14" x14ac:dyDescent="0.25">
      <c r="A537">
        <v>4</v>
      </c>
      <c r="B537" t="s">
        <v>27</v>
      </c>
      <c r="C537" t="s">
        <v>28</v>
      </c>
      <c r="D537" s="1">
        <v>7.5</v>
      </c>
      <c r="E537" t="s">
        <v>312</v>
      </c>
      <c r="F537" t="s">
        <v>312</v>
      </c>
      <c r="G537" t="s">
        <v>30</v>
      </c>
      <c r="H537" t="s">
        <v>15</v>
      </c>
      <c r="I537" s="1">
        <v>6.42</v>
      </c>
      <c r="J537" s="3">
        <f t="shared" si="32"/>
        <v>7.5</v>
      </c>
      <c r="K537" s="2">
        <v>7.0519999999999996</v>
      </c>
      <c r="L537" s="3">
        <f t="shared" si="33"/>
        <v>6.42</v>
      </c>
      <c r="M537" t="str">
        <f t="shared" si="34"/>
        <v/>
      </c>
      <c r="N537" t="str">
        <f t="shared" si="35"/>
        <v/>
      </c>
    </row>
    <row r="538" spans="1:14" x14ac:dyDescent="0.25">
      <c r="A538">
        <v>5</v>
      </c>
      <c r="B538" t="s">
        <v>20</v>
      </c>
      <c r="C538" t="s">
        <v>21</v>
      </c>
      <c r="D538" s="1">
        <v>8.5</v>
      </c>
      <c r="E538" t="s">
        <v>312</v>
      </c>
      <c r="F538" t="s">
        <v>316</v>
      </c>
      <c r="G538" t="s">
        <v>23</v>
      </c>
      <c r="H538" t="s">
        <v>15</v>
      </c>
      <c r="I538" s="1">
        <v>6.42</v>
      </c>
      <c r="J538" s="3">
        <f t="shared" si="32"/>
        <v>8.5</v>
      </c>
      <c r="K538" s="2">
        <v>7.0519999999999996</v>
      </c>
      <c r="L538" s="3">
        <f t="shared" si="33"/>
        <v>6.42</v>
      </c>
      <c r="M538" t="str">
        <f t="shared" si="34"/>
        <v/>
      </c>
      <c r="N538" t="str">
        <f t="shared" si="35"/>
        <v/>
      </c>
    </row>
    <row r="539" spans="1:14" x14ac:dyDescent="0.25">
      <c r="A539" t="s">
        <v>317</v>
      </c>
      <c r="B539" t="s">
        <v>318</v>
      </c>
      <c r="C539" t="s">
        <v>2</v>
      </c>
      <c r="D539" s="1">
        <v>8.82</v>
      </c>
      <c r="J539" s="3" t="str">
        <f t="shared" si="32"/>
        <v/>
      </c>
      <c r="L539" s="3" t="str">
        <f t="shared" si="33"/>
        <v/>
      </c>
      <c r="M539" t="str">
        <f t="shared" si="34"/>
        <v/>
      </c>
      <c r="N539" t="str">
        <f t="shared" si="35"/>
        <v/>
      </c>
    </row>
    <row r="540" spans="1:14" x14ac:dyDescent="0.25">
      <c r="A540" t="s">
        <v>3</v>
      </c>
      <c r="B540" t="s">
        <v>4</v>
      </c>
      <c r="C540" t="s">
        <v>5</v>
      </c>
      <c r="D540" t="s">
        <v>6</v>
      </c>
      <c r="E540" t="s">
        <v>7</v>
      </c>
      <c r="F540" t="s">
        <v>8</v>
      </c>
      <c r="G540" t="s">
        <v>9</v>
      </c>
      <c r="H540" t="s">
        <v>10</v>
      </c>
      <c r="J540" s="3" t="str">
        <f t="shared" si="32"/>
        <v/>
      </c>
      <c r="L540" s="3" t="str">
        <f t="shared" si="33"/>
        <v/>
      </c>
      <c r="M540" t="str">
        <f t="shared" si="34"/>
        <v/>
      </c>
      <c r="N540" t="str">
        <f t="shared" si="35"/>
        <v/>
      </c>
    </row>
    <row r="541" spans="1:14" x14ac:dyDescent="0.25">
      <c r="A541">
        <v>1</v>
      </c>
      <c r="B541" t="s">
        <v>11</v>
      </c>
      <c r="C541" t="s">
        <v>12</v>
      </c>
      <c r="D541" s="1">
        <v>6.98</v>
      </c>
      <c r="E541" t="s">
        <v>319</v>
      </c>
      <c r="F541" t="s">
        <v>319</v>
      </c>
      <c r="G541" t="s">
        <v>14</v>
      </c>
      <c r="H541" t="s">
        <v>15</v>
      </c>
      <c r="I541" s="1">
        <v>8.82</v>
      </c>
      <c r="J541" s="3">
        <f t="shared" si="32"/>
        <v>6.98</v>
      </c>
      <c r="K541" s="2">
        <f>AVERAGE(J541:J545)</f>
        <v>7.9219999999999997</v>
      </c>
      <c r="L541" s="3">
        <f t="shared" si="33"/>
        <v>7.9219999999999997</v>
      </c>
      <c r="M541" t="str">
        <f t="shared" si="34"/>
        <v/>
      </c>
      <c r="N541" t="str">
        <f t="shared" si="35"/>
        <v/>
      </c>
    </row>
    <row r="542" spans="1:14" x14ac:dyDescent="0.25">
      <c r="A542">
        <v>2</v>
      </c>
      <c r="B542" t="s">
        <v>57</v>
      </c>
      <c r="C542" t="s">
        <v>58</v>
      </c>
      <c r="D542" s="1">
        <v>6.99</v>
      </c>
      <c r="E542" t="s">
        <v>320</v>
      </c>
      <c r="F542" t="s">
        <v>320</v>
      </c>
      <c r="G542" t="s">
        <v>30</v>
      </c>
      <c r="H542" t="s">
        <v>15</v>
      </c>
      <c r="I542" s="1">
        <v>8.82</v>
      </c>
      <c r="J542" s="3">
        <f t="shared" si="32"/>
        <v>6.99</v>
      </c>
      <c r="K542" s="2">
        <v>7.9219999999999997</v>
      </c>
      <c r="L542" s="3">
        <f t="shared" si="33"/>
        <v>7.9219999999999997</v>
      </c>
      <c r="M542" t="str">
        <f t="shared" si="34"/>
        <v/>
      </c>
      <c r="N542" t="str">
        <f t="shared" si="35"/>
        <v/>
      </c>
    </row>
    <row r="543" spans="1:14" x14ac:dyDescent="0.25">
      <c r="A543">
        <v>3</v>
      </c>
      <c r="B543" t="s">
        <v>27</v>
      </c>
      <c r="C543" t="s">
        <v>28</v>
      </c>
      <c r="D543" s="1">
        <v>8</v>
      </c>
      <c r="E543" t="s">
        <v>321</v>
      </c>
      <c r="F543" t="s">
        <v>321</v>
      </c>
      <c r="G543" t="s">
        <v>30</v>
      </c>
      <c r="H543" t="s">
        <v>15</v>
      </c>
      <c r="I543" s="1">
        <v>8.82</v>
      </c>
      <c r="J543" s="3">
        <f t="shared" si="32"/>
        <v>8</v>
      </c>
      <c r="K543" s="2">
        <v>7.9219999999999997</v>
      </c>
      <c r="L543" s="3">
        <f t="shared" si="33"/>
        <v>7.9219999999999997</v>
      </c>
      <c r="M543" t="str">
        <f t="shared" si="34"/>
        <v/>
      </c>
      <c r="N543" t="str">
        <f t="shared" si="35"/>
        <v/>
      </c>
    </row>
    <row r="544" spans="1:14" x14ac:dyDescent="0.25">
      <c r="A544">
        <v>4</v>
      </c>
      <c r="B544" t="s">
        <v>17</v>
      </c>
      <c r="C544" t="s">
        <v>18</v>
      </c>
      <c r="D544" s="1">
        <v>8.82</v>
      </c>
      <c r="E544" t="s">
        <v>322</v>
      </c>
      <c r="F544" t="s">
        <v>322</v>
      </c>
      <c r="G544" t="s">
        <v>14</v>
      </c>
      <c r="H544" t="s">
        <v>15</v>
      </c>
      <c r="I544" s="1">
        <v>8.82</v>
      </c>
      <c r="J544" s="3">
        <f t="shared" si="32"/>
        <v>8.82</v>
      </c>
      <c r="K544" s="2">
        <v>7.9219999999999997</v>
      </c>
      <c r="L544" s="3">
        <f t="shared" si="33"/>
        <v>7.9219999999999997</v>
      </c>
      <c r="M544" t="str">
        <f t="shared" si="34"/>
        <v/>
      </c>
      <c r="N544" t="str">
        <f t="shared" si="35"/>
        <v/>
      </c>
    </row>
    <row r="545" spans="1:14" x14ac:dyDescent="0.25">
      <c r="A545">
        <v>5</v>
      </c>
      <c r="B545" t="s">
        <v>31</v>
      </c>
      <c r="C545" t="s">
        <v>32</v>
      </c>
      <c r="D545" s="1">
        <v>8.82</v>
      </c>
      <c r="E545" t="s">
        <v>323</v>
      </c>
      <c r="F545" t="s">
        <v>323</v>
      </c>
      <c r="G545" t="s">
        <v>14</v>
      </c>
      <c r="H545" t="s">
        <v>15</v>
      </c>
      <c r="I545" s="1">
        <v>8.82</v>
      </c>
      <c r="J545" s="3">
        <f t="shared" si="32"/>
        <v>8.82</v>
      </c>
      <c r="K545" s="2">
        <v>7.9219999999999997</v>
      </c>
      <c r="L545" s="3">
        <f t="shared" si="33"/>
        <v>7.9219999999999997</v>
      </c>
      <c r="M545" t="str">
        <f t="shared" si="34"/>
        <v/>
      </c>
      <c r="N545" t="str">
        <f t="shared" si="35"/>
        <v/>
      </c>
    </row>
    <row r="546" spans="1:14" x14ac:dyDescent="0.25">
      <c r="A546" t="s">
        <v>324</v>
      </c>
      <c r="B546" t="s">
        <v>325</v>
      </c>
      <c r="C546" t="s">
        <v>2</v>
      </c>
      <c r="D546" s="1">
        <v>9.75</v>
      </c>
      <c r="J546" s="3" t="str">
        <f t="shared" si="32"/>
        <v/>
      </c>
      <c r="L546" s="3" t="str">
        <f t="shared" si="33"/>
        <v/>
      </c>
      <c r="M546" t="str">
        <f t="shared" si="34"/>
        <v/>
      </c>
      <c r="N546" t="str">
        <f t="shared" si="35"/>
        <v/>
      </c>
    </row>
    <row r="547" spans="1:14" x14ac:dyDescent="0.25">
      <c r="A547" t="s">
        <v>3</v>
      </c>
      <c r="B547" t="s">
        <v>4</v>
      </c>
      <c r="C547" t="s">
        <v>5</v>
      </c>
      <c r="D547" t="s">
        <v>6</v>
      </c>
      <c r="E547" t="s">
        <v>7</v>
      </c>
      <c r="F547" t="s">
        <v>8</v>
      </c>
      <c r="G547" t="s">
        <v>9</v>
      </c>
      <c r="H547" t="s">
        <v>10</v>
      </c>
      <c r="J547" s="3" t="str">
        <f t="shared" si="32"/>
        <v/>
      </c>
      <c r="L547" s="3" t="str">
        <f t="shared" si="33"/>
        <v/>
      </c>
      <c r="M547" t="str">
        <f t="shared" si="34"/>
        <v/>
      </c>
      <c r="N547" t="str">
        <f t="shared" si="35"/>
        <v/>
      </c>
    </row>
    <row r="548" spans="1:14" x14ac:dyDescent="0.25">
      <c r="A548">
        <v>1</v>
      </c>
      <c r="B548" t="s">
        <v>11</v>
      </c>
      <c r="C548" t="s">
        <v>12</v>
      </c>
      <c r="D548" s="1">
        <v>6.95</v>
      </c>
      <c r="E548" t="s">
        <v>303</v>
      </c>
      <c r="F548" t="s">
        <v>303</v>
      </c>
      <c r="G548" t="s">
        <v>14</v>
      </c>
      <c r="H548" t="s">
        <v>15</v>
      </c>
      <c r="I548" s="1">
        <v>9.75</v>
      </c>
      <c r="J548" s="3">
        <f t="shared" si="32"/>
        <v>6.95</v>
      </c>
      <c r="K548" s="2">
        <f>AVERAGE(J548:J553)</f>
        <v>8.1133333333333333</v>
      </c>
      <c r="L548" s="3">
        <f t="shared" si="33"/>
        <v>8.1133333333333333</v>
      </c>
      <c r="M548" t="str">
        <f t="shared" si="34"/>
        <v/>
      </c>
      <c r="N548" t="str">
        <f t="shared" si="35"/>
        <v/>
      </c>
    </row>
    <row r="549" spans="1:14" x14ac:dyDescent="0.25">
      <c r="A549">
        <v>2</v>
      </c>
      <c r="B549" t="s">
        <v>36</v>
      </c>
      <c r="C549" t="s">
        <v>37</v>
      </c>
      <c r="D549" s="1">
        <v>6.99</v>
      </c>
      <c r="E549" t="s">
        <v>326</v>
      </c>
      <c r="F549" t="s">
        <v>326</v>
      </c>
      <c r="G549" t="s">
        <v>26</v>
      </c>
      <c r="H549" t="s">
        <v>15</v>
      </c>
      <c r="I549" s="1">
        <v>9.75</v>
      </c>
      <c r="J549" s="3">
        <f t="shared" si="32"/>
        <v>6.99</v>
      </c>
      <c r="K549" s="2">
        <v>8.1133333333333333</v>
      </c>
      <c r="L549" s="3">
        <f t="shared" si="33"/>
        <v>8.1133333333333333</v>
      </c>
      <c r="M549" t="str">
        <f t="shared" si="34"/>
        <v/>
      </c>
      <c r="N549" t="str">
        <f t="shared" si="35"/>
        <v/>
      </c>
    </row>
    <row r="550" spans="1:14" x14ac:dyDescent="0.25">
      <c r="A550">
        <v>3</v>
      </c>
      <c r="B550" t="s">
        <v>27</v>
      </c>
      <c r="C550" t="s">
        <v>28</v>
      </c>
      <c r="D550" s="1">
        <v>7.49</v>
      </c>
      <c r="E550" t="s">
        <v>327</v>
      </c>
      <c r="F550" t="s">
        <v>327</v>
      </c>
      <c r="G550" t="s">
        <v>30</v>
      </c>
      <c r="H550" t="s">
        <v>15</v>
      </c>
      <c r="I550" s="1">
        <v>9.75</v>
      </c>
      <c r="J550" s="3">
        <f t="shared" si="32"/>
        <v>7.49</v>
      </c>
      <c r="K550" s="2">
        <v>8.1133333333333333</v>
      </c>
      <c r="L550" s="3">
        <f t="shared" si="33"/>
        <v>8.1133333333333333</v>
      </c>
      <c r="M550" t="str">
        <f t="shared" si="34"/>
        <v/>
      </c>
      <c r="N550" t="str">
        <f t="shared" si="35"/>
        <v/>
      </c>
    </row>
    <row r="551" spans="1:14" x14ac:dyDescent="0.25">
      <c r="A551">
        <v>4</v>
      </c>
      <c r="B551" t="s">
        <v>17</v>
      </c>
      <c r="C551" t="s">
        <v>18</v>
      </c>
      <c r="D551" s="1">
        <v>7.5</v>
      </c>
      <c r="E551" t="s">
        <v>328</v>
      </c>
      <c r="F551" t="s">
        <v>328</v>
      </c>
      <c r="G551" t="s">
        <v>14</v>
      </c>
      <c r="H551" t="s">
        <v>15</v>
      </c>
      <c r="I551" s="1">
        <v>9.75</v>
      </c>
      <c r="J551" s="3">
        <f t="shared" si="32"/>
        <v>7.5</v>
      </c>
      <c r="K551" s="2">
        <v>8.1133333333333333</v>
      </c>
      <c r="L551" s="3">
        <f t="shared" si="33"/>
        <v>8.1133333333333333</v>
      </c>
      <c r="M551" t="str">
        <f t="shared" si="34"/>
        <v/>
      </c>
      <c r="N551" t="str">
        <f t="shared" si="35"/>
        <v/>
      </c>
    </row>
    <row r="552" spans="1:14" x14ac:dyDescent="0.25">
      <c r="A552">
        <v>5</v>
      </c>
      <c r="B552" t="s">
        <v>31</v>
      </c>
      <c r="C552" t="s">
        <v>32</v>
      </c>
      <c r="D552" s="1">
        <v>9.75</v>
      </c>
      <c r="E552" t="s">
        <v>307</v>
      </c>
      <c r="F552" t="s">
        <v>307</v>
      </c>
      <c r="G552" t="s">
        <v>14</v>
      </c>
      <c r="H552" t="s">
        <v>15</v>
      </c>
      <c r="I552" s="1">
        <v>9.75</v>
      </c>
      <c r="J552" s="3">
        <f t="shared" si="32"/>
        <v>9.75</v>
      </c>
      <c r="K552" s="2">
        <v>8.1133333333333333</v>
      </c>
      <c r="L552" s="3">
        <f t="shared" si="33"/>
        <v>8.1133333333333333</v>
      </c>
      <c r="M552" t="str">
        <f t="shared" si="34"/>
        <v/>
      </c>
      <c r="N552" t="str">
        <f t="shared" si="35"/>
        <v/>
      </c>
    </row>
    <row r="553" spans="1:14" x14ac:dyDescent="0.25">
      <c r="A553">
        <v>6</v>
      </c>
      <c r="B553" t="s">
        <v>20</v>
      </c>
      <c r="C553" t="s">
        <v>21</v>
      </c>
      <c r="D553" s="1">
        <v>10</v>
      </c>
      <c r="E553" t="s">
        <v>329</v>
      </c>
      <c r="F553" t="s">
        <v>330</v>
      </c>
      <c r="G553" t="s">
        <v>23</v>
      </c>
      <c r="H553" t="s">
        <v>15</v>
      </c>
      <c r="I553" s="1">
        <v>9.75</v>
      </c>
      <c r="J553" s="3">
        <f t="shared" si="32"/>
        <v>10</v>
      </c>
      <c r="K553" s="2">
        <v>8.1133333333333333</v>
      </c>
      <c r="L553" s="3">
        <f t="shared" si="33"/>
        <v>8.1133333333333333</v>
      </c>
      <c r="M553" t="str">
        <f t="shared" si="34"/>
        <v/>
      </c>
      <c r="N553" t="str">
        <f t="shared" si="35"/>
        <v/>
      </c>
    </row>
    <row r="554" spans="1:14" x14ac:dyDescent="0.25">
      <c r="A554" t="s">
        <v>331</v>
      </c>
      <c r="B554" t="s">
        <v>332</v>
      </c>
      <c r="C554" t="s">
        <v>2</v>
      </c>
      <c r="D554" s="1">
        <v>8.92</v>
      </c>
      <c r="J554" s="3" t="str">
        <f t="shared" si="32"/>
        <v/>
      </c>
      <c r="L554" s="3" t="str">
        <f t="shared" si="33"/>
        <v/>
      </c>
      <c r="M554" t="str">
        <f t="shared" si="34"/>
        <v/>
      </c>
      <c r="N554" t="str">
        <f t="shared" si="35"/>
        <v/>
      </c>
    </row>
    <row r="555" spans="1:14" x14ac:dyDescent="0.25">
      <c r="A555" t="s">
        <v>3</v>
      </c>
      <c r="B555" t="s">
        <v>4</v>
      </c>
      <c r="C555" t="s">
        <v>5</v>
      </c>
      <c r="D555" t="s">
        <v>6</v>
      </c>
      <c r="E555" t="s">
        <v>7</v>
      </c>
      <c r="F555" t="s">
        <v>8</v>
      </c>
      <c r="G555" t="s">
        <v>9</v>
      </c>
      <c r="H555" t="s">
        <v>10</v>
      </c>
      <c r="J555" s="3" t="str">
        <f t="shared" si="32"/>
        <v/>
      </c>
      <c r="L555" s="3" t="str">
        <f t="shared" si="33"/>
        <v/>
      </c>
      <c r="M555" t="str">
        <f t="shared" si="34"/>
        <v/>
      </c>
      <c r="N555" t="str">
        <f t="shared" si="35"/>
        <v/>
      </c>
    </row>
    <row r="556" spans="1:14" x14ac:dyDescent="0.25">
      <c r="A556">
        <v>1</v>
      </c>
      <c r="B556" t="s">
        <v>11</v>
      </c>
      <c r="C556" t="s">
        <v>12</v>
      </c>
      <c r="D556" s="1">
        <v>5.45</v>
      </c>
      <c r="E556" t="s">
        <v>303</v>
      </c>
      <c r="F556" t="s">
        <v>303</v>
      </c>
      <c r="G556" t="s">
        <v>14</v>
      </c>
      <c r="H556" t="s">
        <v>15</v>
      </c>
      <c r="I556" s="1">
        <v>8.92</v>
      </c>
      <c r="J556" s="3">
        <f t="shared" si="32"/>
        <v>5.45</v>
      </c>
      <c r="K556" s="2">
        <f>AVERAGE(J556:J561)</f>
        <v>7.626666666666666</v>
      </c>
      <c r="L556" s="3">
        <f t="shared" si="33"/>
        <v>7.626666666666666</v>
      </c>
      <c r="M556" t="str">
        <f t="shared" si="34"/>
        <v/>
      </c>
      <c r="N556" t="str">
        <f t="shared" si="35"/>
        <v/>
      </c>
    </row>
    <row r="557" spans="1:14" x14ac:dyDescent="0.25">
      <c r="A557">
        <v>2</v>
      </c>
      <c r="B557" t="s">
        <v>17</v>
      </c>
      <c r="C557" t="s">
        <v>18</v>
      </c>
      <c r="D557" s="1">
        <v>5.5</v>
      </c>
      <c r="E557" t="s">
        <v>328</v>
      </c>
      <c r="F557" t="s">
        <v>328</v>
      </c>
      <c r="G557" t="s">
        <v>14</v>
      </c>
      <c r="H557" t="s">
        <v>15</v>
      </c>
      <c r="I557" s="1">
        <v>8.92</v>
      </c>
      <c r="J557" s="3">
        <f t="shared" si="32"/>
        <v>5.5</v>
      </c>
      <c r="K557" s="2">
        <v>7.626666666666666</v>
      </c>
      <c r="L557" s="3">
        <f t="shared" si="33"/>
        <v>7.626666666666666</v>
      </c>
      <c r="M557" t="str">
        <f t="shared" si="34"/>
        <v/>
      </c>
      <c r="N557" t="str">
        <f t="shared" si="35"/>
        <v/>
      </c>
    </row>
    <row r="558" spans="1:14" x14ac:dyDescent="0.25">
      <c r="A558">
        <v>3</v>
      </c>
      <c r="B558" t="s">
        <v>36</v>
      </c>
      <c r="C558" t="s">
        <v>37</v>
      </c>
      <c r="D558" s="1">
        <v>5.99</v>
      </c>
      <c r="E558" t="s">
        <v>326</v>
      </c>
      <c r="F558" t="s">
        <v>326</v>
      </c>
      <c r="G558" t="s">
        <v>26</v>
      </c>
      <c r="H558" t="s">
        <v>15</v>
      </c>
      <c r="I558" s="1">
        <v>8.92</v>
      </c>
      <c r="J558" s="3">
        <f t="shared" si="32"/>
        <v>5.99</v>
      </c>
      <c r="K558" s="2">
        <v>7.626666666666666</v>
      </c>
      <c r="L558" s="3">
        <f t="shared" si="33"/>
        <v>7.626666666666666</v>
      </c>
      <c r="M558" t="str">
        <f t="shared" si="34"/>
        <v/>
      </c>
      <c r="N558" t="str">
        <f t="shared" si="35"/>
        <v/>
      </c>
    </row>
    <row r="559" spans="1:14" x14ac:dyDescent="0.25">
      <c r="A559">
        <v>4</v>
      </c>
      <c r="B559" t="s">
        <v>31</v>
      </c>
      <c r="C559" t="s">
        <v>32</v>
      </c>
      <c r="D559" s="1">
        <v>8.92</v>
      </c>
      <c r="E559" t="s">
        <v>307</v>
      </c>
      <c r="F559" t="s">
        <v>307</v>
      </c>
      <c r="G559" t="s">
        <v>14</v>
      </c>
      <c r="H559" t="s">
        <v>15</v>
      </c>
      <c r="I559" s="1">
        <v>8.92</v>
      </c>
      <c r="J559" s="3">
        <f t="shared" si="32"/>
        <v>8.92</v>
      </c>
      <c r="K559" s="2">
        <v>7.626666666666666</v>
      </c>
      <c r="L559" s="3">
        <f t="shared" si="33"/>
        <v>7.626666666666666</v>
      </c>
      <c r="M559" t="str">
        <f t="shared" si="34"/>
        <v/>
      </c>
      <c r="N559" t="str">
        <f t="shared" si="35"/>
        <v/>
      </c>
    </row>
    <row r="560" spans="1:14" x14ac:dyDescent="0.25">
      <c r="A560">
        <v>5</v>
      </c>
      <c r="B560" t="s">
        <v>27</v>
      </c>
      <c r="C560" t="s">
        <v>28</v>
      </c>
      <c r="D560" s="1">
        <v>9.9</v>
      </c>
      <c r="E560" t="s">
        <v>327</v>
      </c>
      <c r="F560" t="s">
        <v>327</v>
      </c>
      <c r="G560" t="s">
        <v>30</v>
      </c>
      <c r="H560" t="s">
        <v>15</v>
      </c>
      <c r="I560" s="1">
        <v>8.92</v>
      </c>
      <c r="J560" s="3">
        <f t="shared" si="32"/>
        <v>9.9</v>
      </c>
      <c r="K560" s="2">
        <v>7.626666666666666</v>
      </c>
      <c r="L560" s="3">
        <f t="shared" si="33"/>
        <v>7.626666666666666</v>
      </c>
      <c r="M560" t="str">
        <f t="shared" si="34"/>
        <v/>
      </c>
      <c r="N560" t="str">
        <f t="shared" si="35"/>
        <v/>
      </c>
    </row>
    <row r="561" spans="1:14" x14ac:dyDescent="0.25">
      <c r="A561">
        <v>6</v>
      </c>
      <c r="B561" t="s">
        <v>20</v>
      </c>
      <c r="C561" t="s">
        <v>21</v>
      </c>
      <c r="D561" s="1">
        <v>10</v>
      </c>
      <c r="E561" t="s">
        <v>329</v>
      </c>
      <c r="F561" t="s">
        <v>330</v>
      </c>
      <c r="G561" t="s">
        <v>23</v>
      </c>
      <c r="H561" t="s">
        <v>15</v>
      </c>
      <c r="I561" s="1">
        <v>8.92</v>
      </c>
      <c r="J561" s="3">
        <f t="shared" si="32"/>
        <v>10</v>
      </c>
      <c r="K561" s="2">
        <v>7.626666666666666</v>
      </c>
      <c r="L561" s="3">
        <f t="shared" si="33"/>
        <v>7.626666666666666</v>
      </c>
      <c r="M561" t="str">
        <f t="shared" si="34"/>
        <v/>
      </c>
      <c r="N561" t="str">
        <f t="shared" si="35"/>
        <v/>
      </c>
    </row>
    <row r="562" spans="1:14" x14ac:dyDescent="0.25">
      <c r="A562" t="s">
        <v>333</v>
      </c>
      <c r="B562" t="s">
        <v>334</v>
      </c>
      <c r="C562" t="s">
        <v>2</v>
      </c>
      <c r="D562" s="1">
        <v>7.92</v>
      </c>
      <c r="J562" s="3" t="str">
        <f t="shared" si="32"/>
        <v/>
      </c>
      <c r="L562" s="3" t="str">
        <f t="shared" si="33"/>
        <v/>
      </c>
      <c r="M562" t="str">
        <f t="shared" si="34"/>
        <v/>
      </c>
      <c r="N562" t="str">
        <f t="shared" si="35"/>
        <v/>
      </c>
    </row>
    <row r="563" spans="1:14" x14ac:dyDescent="0.25">
      <c r="A563" t="s">
        <v>3</v>
      </c>
      <c r="B563" t="s">
        <v>4</v>
      </c>
      <c r="C563" t="s">
        <v>5</v>
      </c>
      <c r="D563" t="s">
        <v>6</v>
      </c>
      <c r="E563" t="s">
        <v>7</v>
      </c>
      <c r="F563" t="s">
        <v>8</v>
      </c>
      <c r="G563" t="s">
        <v>9</v>
      </c>
      <c r="H563" t="s">
        <v>10</v>
      </c>
      <c r="J563" s="3" t="str">
        <f t="shared" si="32"/>
        <v/>
      </c>
      <c r="L563" s="3" t="str">
        <f t="shared" si="33"/>
        <v/>
      </c>
      <c r="M563" t="str">
        <f t="shared" si="34"/>
        <v/>
      </c>
      <c r="N563" t="str">
        <f t="shared" si="35"/>
        <v/>
      </c>
    </row>
    <row r="564" spans="1:14" x14ac:dyDescent="0.25">
      <c r="A564">
        <v>1</v>
      </c>
      <c r="B564" t="s">
        <v>11</v>
      </c>
      <c r="C564" t="s">
        <v>12</v>
      </c>
      <c r="D564" s="1">
        <v>7.9</v>
      </c>
      <c r="E564" t="s">
        <v>303</v>
      </c>
      <c r="F564" t="s">
        <v>303</v>
      </c>
      <c r="G564" t="s">
        <v>14</v>
      </c>
      <c r="H564" t="s">
        <v>15</v>
      </c>
      <c r="I564" s="1">
        <v>7.92</v>
      </c>
      <c r="J564" s="3">
        <f t="shared" si="32"/>
        <v>7.9</v>
      </c>
      <c r="K564" s="2">
        <f>AVERAGE(J564:J568)</f>
        <v>8.7279999999999998</v>
      </c>
      <c r="L564" s="3">
        <f t="shared" si="33"/>
        <v>7.92</v>
      </c>
      <c r="M564" t="str">
        <f t="shared" si="34"/>
        <v/>
      </c>
      <c r="N564" t="str">
        <f t="shared" si="35"/>
        <v/>
      </c>
    </row>
    <row r="565" spans="1:14" x14ac:dyDescent="0.25">
      <c r="A565">
        <v>2</v>
      </c>
      <c r="B565" t="s">
        <v>17</v>
      </c>
      <c r="C565" t="s">
        <v>18</v>
      </c>
      <c r="D565" s="1">
        <v>7.92</v>
      </c>
      <c r="E565" t="s">
        <v>328</v>
      </c>
      <c r="F565" t="s">
        <v>328</v>
      </c>
      <c r="G565" t="s">
        <v>14</v>
      </c>
      <c r="H565" t="s">
        <v>15</v>
      </c>
      <c r="I565" s="1">
        <v>7.92</v>
      </c>
      <c r="J565" s="3">
        <f t="shared" si="32"/>
        <v>7.92</v>
      </c>
      <c r="K565" s="2">
        <v>8.7279999999999998</v>
      </c>
      <c r="L565" s="3">
        <f t="shared" si="33"/>
        <v>7.92</v>
      </c>
      <c r="M565" t="str">
        <f t="shared" si="34"/>
        <v/>
      </c>
      <c r="N565" t="str">
        <f t="shared" si="35"/>
        <v/>
      </c>
    </row>
    <row r="566" spans="1:14" x14ac:dyDescent="0.25">
      <c r="A566">
        <v>3</v>
      </c>
      <c r="B566" t="s">
        <v>31</v>
      </c>
      <c r="C566" t="s">
        <v>32</v>
      </c>
      <c r="D566" s="1">
        <v>7.92</v>
      </c>
      <c r="E566" t="s">
        <v>307</v>
      </c>
      <c r="F566" t="s">
        <v>307</v>
      </c>
      <c r="G566" t="s">
        <v>14</v>
      </c>
      <c r="H566" t="s">
        <v>15</v>
      </c>
      <c r="I566" s="1">
        <v>7.92</v>
      </c>
      <c r="J566" s="3">
        <f t="shared" si="32"/>
        <v>7.92</v>
      </c>
      <c r="K566" s="2">
        <v>8.7279999999999998</v>
      </c>
      <c r="L566" s="3">
        <f t="shared" si="33"/>
        <v>7.92</v>
      </c>
      <c r="M566" t="str">
        <f t="shared" si="34"/>
        <v/>
      </c>
      <c r="N566" t="str">
        <f t="shared" si="35"/>
        <v/>
      </c>
    </row>
    <row r="567" spans="1:14" x14ac:dyDescent="0.25">
      <c r="A567">
        <v>4</v>
      </c>
      <c r="B567" t="s">
        <v>27</v>
      </c>
      <c r="C567" t="s">
        <v>28</v>
      </c>
      <c r="D567" s="1">
        <v>9.9</v>
      </c>
      <c r="E567" t="s">
        <v>327</v>
      </c>
      <c r="F567" t="s">
        <v>327</v>
      </c>
      <c r="G567" t="s">
        <v>30</v>
      </c>
      <c r="H567" t="s">
        <v>15</v>
      </c>
      <c r="I567" s="1">
        <v>7.92</v>
      </c>
      <c r="J567" s="3">
        <f t="shared" si="32"/>
        <v>9.9</v>
      </c>
      <c r="K567" s="2">
        <v>8.7279999999999998</v>
      </c>
      <c r="L567" s="3">
        <f t="shared" si="33"/>
        <v>7.92</v>
      </c>
      <c r="M567" t="str">
        <f t="shared" si="34"/>
        <v/>
      </c>
      <c r="N567" t="str">
        <f t="shared" si="35"/>
        <v/>
      </c>
    </row>
    <row r="568" spans="1:14" x14ac:dyDescent="0.25">
      <c r="A568">
        <v>5</v>
      </c>
      <c r="B568" t="s">
        <v>20</v>
      </c>
      <c r="C568" t="s">
        <v>21</v>
      </c>
      <c r="D568" s="1">
        <v>10</v>
      </c>
      <c r="E568" t="s">
        <v>329</v>
      </c>
      <c r="F568" t="s">
        <v>330</v>
      </c>
      <c r="G568" t="s">
        <v>23</v>
      </c>
      <c r="H568" t="s">
        <v>15</v>
      </c>
      <c r="I568" s="1">
        <v>7.92</v>
      </c>
      <c r="J568" s="3">
        <f t="shared" si="32"/>
        <v>10</v>
      </c>
      <c r="K568" s="2">
        <v>8.7279999999999998</v>
      </c>
      <c r="L568" s="3">
        <f t="shared" si="33"/>
        <v>7.92</v>
      </c>
      <c r="M568" t="str">
        <f t="shared" si="34"/>
        <v/>
      </c>
      <c r="N568" t="str">
        <f t="shared" si="35"/>
        <v/>
      </c>
    </row>
    <row r="569" spans="1:14" x14ac:dyDescent="0.25">
      <c r="A569" t="s">
        <v>335</v>
      </c>
      <c r="B569" t="s">
        <v>336</v>
      </c>
      <c r="C569" t="s">
        <v>2</v>
      </c>
      <c r="D569" s="1">
        <v>3.98</v>
      </c>
      <c r="J569" s="3" t="str">
        <f t="shared" si="32"/>
        <v/>
      </c>
      <c r="L569" s="3" t="str">
        <f t="shared" si="33"/>
        <v/>
      </c>
      <c r="M569" t="str">
        <f t="shared" si="34"/>
        <v/>
      </c>
      <c r="N569" t="str">
        <f t="shared" si="35"/>
        <v/>
      </c>
    </row>
    <row r="570" spans="1:14" x14ac:dyDescent="0.25">
      <c r="A570" t="s">
        <v>3</v>
      </c>
      <c r="B570" t="s">
        <v>4</v>
      </c>
      <c r="C570" t="s">
        <v>5</v>
      </c>
      <c r="D570" t="s">
        <v>6</v>
      </c>
      <c r="E570" t="s">
        <v>7</v>
      </c>
      <c r="F570" t="s">
        <v>8</v>
      </c>
      <c r="G570" t="s">
        <v>9</v>
      </c>
      <c r="H570" t="s">
        <v>10</v>
      </c>
      <c r="J570" s="3" t="str">
        <f t="shared" si="32"/>
        <v/>
      </c>
      <c r="L570" s="3" t="str">
        <f t="shared" si="33"/>
        <v/>
      </c>
      <c r="M570" t="str">
        <f t="shared" si="34"/>
        <v/>
      </c>
      <c r="N570" t="str">
        <f t="shared" si="35"/>
        <v/>
      </c>
    </row>
    <row r="571" spans="1:14" x14ac:dyDescent="0.25">
      <c r="A571">
        <v>1</v>
      </c>
      <c r="B571" t="s">
        <v>11</v>
      </c>
      <c r="C571" t="s">
        <v>12</v>
      </c>
      <c r="D571" s="1">
        <v>3.8</v>
      </c>
      <c r="E571" t="s">
        <v>337</v>
      </c>
      <c r="F571" t="s">
        <v>337</v>
      </c>
      <c r="G571" t="s">
        <v>14</v>
      </c>
      <c r="H571" t="s">
        <v>15</v>
      </c>
      <c r="I571" s="1">
        <v>3.98</v>
      </c>
      <c r="J571" s="3">
        <f t="shared" si="32"/>
        <v>3.8</v>
      </c>
      <c r="K571" s="2">
        <f>AVERAGE(J571:J575)</f>
        <v>5.1219999999999999</v>
      </c>
      <c r="L571" s="3">
        <f t="shared" si="33"/>
        <v>3.98</v>
      </c>
      <c r="M571" t="str">
        <f t="shared" si="34"/>
        <v/>
      </c>
      <c r="N571" t="str">
        <f t="shared" si="35"/>
        <v/>
      </c>
    </row>
    <row r="572" spans="1:14" x14ac:dyDescent="0.25">
      <c r="A572">
        <v>2</v>
      </c>
      <c r="B572" t="s">
        <v>36</v>
      </c>
      <c r="C572" t="s">
        <v>37</v>
      </c>
      <c r="D572" s="1">
        <v>3.85</v>
      </c>
      <c r="E572" t="s">
        <v>53</v>
      </c>
      <c r="F572" t="s">
        <v>53</v>
      </c>
      <c r="G572" t="s">
        <v>26</v>
      </c>
      <c r="H572" t="s">
        <v>15</v>
      </c>
      <c r="I572" s="1">
        <v>3.98</v>
      </c>
      <c r="J572" s="3">
        <f t="shared" si="32"/>
        <v>3.85</v>
      </c>
      <c r="K572" s="2">
        <v>5.1219999999999999</v>
      </c>
      <c r="L572" s="3">
        <f t="shared" si="33"/>
        <v>3.98</v>
      </c>
      <c r="M572" t="str">
        <f t="shared" si="34"/>
        <v/>
      </c>
      <c r="N572" t="str">
        <f t="shared" si="35"/>
        <v/>
      </c>
    </row>
    <row r="573" spans="1:14" x14ac:dyDescent="0.25">
      <c r="A573">
        <v>3</v>
      </c>
      <c r="B573" t="s">
        <v>17</v>
      </c>
      <c r="C573" t="s">
        <v>18</v>
      </c>
      <c r="D573" s="1">
        <v>3.98</v>
      </c>
      <c r="E573" t="s">
        <v>338</v>
      </c>
      <c r="F573" t="s">
        <v>338</v>
      </c>
      <c r="G573" t="s">
        <v>14</v>
      </c>
      <c r="H573" t="s">
        <v>15</v>
      </c>
      <c r="I573" s="1">
        <v>3.98</v>
      </c>
      <c r="J573" s="3">
        <f t="shared" si="32"/>
        <v>3.98</v>
      </c>
      <c r="K573" s="2">
        <v>5.1219999999999999</v>
      </c>
      <c r="L573" s="3">
        <f t="shared" si="33"/>
        <v>3.98</v>
      </c>
      <c r="M573" t="str">
        <f t="shared" si="34"/>
        <v/>
      </c>
      <c r="N573" t="str">
        <f t="shared" si="35"/>
        <v/>
      </c>
    </row>
    <row r="574" spans="1:14" x14ac:dyDescent="0.25">
      <c r="A574">
        <v>4</v>
      </c>
      <c r="B574" t="s">
        <v>31</v>
      </c>
      <c r="C574" t="s">
        <v>32</v>
      </c>
      <c r="D574" s="1">
        <v>3.98</v>
      </c>
      <c r="E574" t="s">
        <v>339</v>
      </c>
      <c r="F574" t="s">
        <v>339</v>
      </c>
      <c r="G574" t="s">
        <v>14</v>
      </c>
      <c r="H574" t="s">
        <v>15</v>
      </c>
      <c r="I574" s="1">
        <v>3.98</v>
      </c>
      <c r="J574" s="3">
        <f t="shared" si="32"/>
        <v>3.98</v>
      </c>
      <c r="K574" s="2">
        <v>5.1219999999999999</v>
      </c>
      <c r="L574" s="3">
        <f t="shared" si="33"/>
        <v>3.98</v>
      </c>
      <c r="M574" t="str">
        <f t="shared" si="34"/>
        <v/>
      </c>
      <c r="N574" t="str">
        <f t="shared" si="35"/>
        <v/>
      </c>
    </row>
    <row r="575" spans="1:14" x14ac:dyDescent="0.25">
      <c r="A575">
        <v>5</v>
      </c>
      <c r="B575" t="s">
        <v>27</v>
      </c>
      <c r="C575" t="s">
        <v>28</v>
      </c>
      <c r="D575" s="1">
        <v>10</v>
      </c>
      <c r="E575" t="s">
        <v>53</v>
      </c>
      <c r="F575" t="s">
        <v>53</v>
      </c>
      <c r="G575" t="s">
        <v>30</v>
      </c>
      <c r="H575" t="s">
        <v>15</v>
      </c>
      <c r="I575" s="1">
        <v>3.98</v>
      </c>
      <c r="J575" s="3">
        <f t="shared" si="32"/>
        <v>10</v>
      </c>
      <c r="K575" s="2">
        <v>5.1219999999999999</v>
      </c>
      <c r="L575" s="3">
        <f t="shared" si="33"/>
        <v>3.98</v>
      </c>
      <c r="M575" t="str">
        <f t="shared" si="34"/>
        <v/>
      </c>
      <c r="N575" t="str">
        <f t="shared" si="35"/>
        <v/>
      </c>
    </row>
    <row r="576" spans="1:14" x14ac:dyDescent="0.25">
      <c r="A576" t="s">
        <v>340</v>
      </c>
      <c r="B576" t="s">
        <v>341</v>
      </c>
      <c r="C576" t="s">
        <v>2</v>
      </c>
      <c r="D576" s="1">
        <v>18.920000000000002</v>
      </c>
      <c r="J576" s="3" t="str">
        <f t="shared" si="32"/>
        <v/>
      </c>
      <c r="L576" s="3" t="str">
        <f t="shared" si="33"/>
        <v/>
      </c>
      <c r="M576" t="str">
        <f t="shared" si="34"/>
        <v/>
      </c>
      <c r="N576" t="str">
        <f t="shared" si="35"/>
        <v/>
      </c>
    </row>
    <row r="577" spans="1:14" x14ac:dyDescent="0.25">
      <c r="A577" t="s">
        <v>3</v>
      </c>
      <c r="B577" t="s">
        <v>4</v>
      </c>
      <c r="C577" t="s">
        <v>5</v>
      </c>
      <c r="D577" t="s">
        <v>6</v>
      </c>
      <c r="E577" t="s">
        <v>7</v>
      </c>
      <c r="F577" t="s">
        <v>8</v>
      </c>
      <c r="G577" t="s">
        <v>9</v>
      </c>
      <c r="H577" t="s">
        <v>10</v>
      </c>
      <c r="J577" s="3" t="str">
        <f t="shared" si="32"/>
        <v/>
      </c>
      <c r="L577" s="3" t="str">
        <f t="shared" si="33"/>
        <v/>
      </c>
      <c r="M577" t="str">
        <f t="shared" si="34"/>
        <v/>
      </c>
      <c r="N577" t="str">
        <f t="shared" si="35"/>
        <v/>
      </c>
    </row>
    <row r="578" spans="1:14" x14ac:dyDescent="0.25">
      <c r="A578">
        <v>1</v>
      </c>
      <c r="B578" t="s">
        <v>11</v>
      </c>
      <c r="C578" t="s">
        <v>12</v>
      </c>
      <c r="D578" s="1">
        <v>12.45</v>
      </c>
      <c r="E578" t="s">
        <v>342</v>
      </c>
      <c r="F578" t="s">
        <v>342</v>
      </c>
      <c r="G578" t="s">
        <v>14</v>
      </c>
      <c r="H578" t="s">
        <v>15</v>
      </c>
      <c r="I578" s="1">
        <v>18.920000000000002</v>
      </c>
      <c r="J578" s="3">
        <f t="shared" si="32"/>
        <v>12.45</v>
      </c>
      <c r="K578" s="2">
        <f>AVERAGE(J578:J583)</f>
        <v>17.308333333333334</v>
      </c>
      <c r="L578" s="3">
        <f t="shared" si="33"/>
        <v>17.308333333333334</v>
      </c>
      <c r="M578" t="str">
        <f t="shared" si="34"/>
        <v/>
      </c>
      <c r="N578" t="str">
        <f t="shared" si="35"/>
        <v/>
      </c>
    </row>
    <row r="579" spans="1:14" x14ac:dyDescent="0.25">
      <c r="A579">
        <v>2</v>
      </c>
      <c r="B579" t="s">
        <v>17</v>
      </c>
      <c r="C579" t="s">
        <v>18</v>
      </c>
      <c r="D579" s="1">
        <v>12.5</v>
      </c>
      <c r="E579" t="s">
        <v>96</v>
      </c>
      <c r="F579" t="s">
        <v>96</v>
      </c>
      <c r="G579" t="s">
        <v>14</v>
      </c>
      <c r="H579" t="s">
        <v>15</v>
      </c>
      <c r="I579" s="1">
        <v>18.920000000000002</v>
      </c>
      <c r="J579" s="3">
        <f t="shared" si="32"/>
        <v>12.5</v>
      </c>
      <c r="K579" s="2">
        <v>17.308333333333334</v>
      </c>
      <c r="L579" s="3">
        <f t="shared" si="33"/>
        <v>17.308333333333334</v>
      </c>
      <c r="M579" t="str">
        <f t="shared" si="34"/>
        <v/>
      </c>
      <c r="N579" t="str">
        <f t="shared" si="35"/>
        <v/>
      </c>
    </row>
    <row r="580" spans="1:14" x14ac:dyDescent="0.25">
      <c r="A580">
        <v>3</v>
      </c>
      <c r="B580" t="s">
        <v>27</v>
      </c>
      <c r="C580" t="s">
        <v>28</v>
      </c>
      <c r="D580" s="1">
        <v>16.989999999999998</v>
      </c>
      <c r="E580" t="s">
        <v>212</v>
      </c>
      <c r="F580" t="s">
        <v>212</v>
      </c>
      <c r="G580" t="s">
        <v>30</v>
      </c>
      <c r="H580" t="s">
        <v>15</v>
      </c>
      <c r="I580" s="1">
        <v>18.920000000000002</v>
      </c>
      <c r="J580" s="3">
        <f t="shared" si="32"/>
        <v>16.989999999999998</v>
      </c>
      <c r="K580" s="2">
        <v>17.308333333333334</v>
      </c>
      <c r="L580" s="3">
        <f t="shared" si="33"/>
        <v>17.308333333333334</v>
      </c>
      <c r="M580" t="str">
        <f t="shared" si="34"/>
        <v/>
      </c>
      <c r="N580" t="str">
        <f t="shared" si="35"/>
        <v/>
      </c>
    </row>
    <row r="581" spans="1:14" x14ac:dyDescent="0.25">
      <c r="A581">
        <v>4</v>
      </c>
      <c r="B581" t="s">
        <v>36</v>
      </c>
      <c r="C581" t="s">
        <v>37</v>
      </c>
      <c r="D581" s="1">
        <v>17.989999999999998</v>
      </c>
      <c r="E581" t="s">
        <v>212</v>
      </c>
      <c r="F581" t="s">
        <v>212</v>
      </c>
      <c r="G581" t="s">
        <v>26</v>
      </c>
      <c r="H581" t="s">
        <v>15</v>
      </c>
      <c r="I581" s="1">
        <v>18.920000000000002</v>
      </c>
      <c r="J581" s="3">
        <f t="shared" ref="J581:J644" si="36">IF(I581&lt;&gt;"",IF(D581&gt;I581/2,D581,""),"")</f>
        <v>17.989999999999998</v>
      </c>
      <c r="K581" s="2">
        <v>17.308333333333334</v>
      </c>
      <c r="L581" s="3">
        <f t="shared" ref="L581:L644" si="37">IF(K581&lt;&gt;"",IF(K581&lt;I581,K581,I581),"")</f>
        <v>17.308333333333334</v>
      </c>
      <c r="M581" t="str">
        <f t="shared" ref="M581:M644" si="38">IF(K581&lt;&gt;"",IF(D581&lt;L581*0.7,"ESSE",""),"")</f>
        <v/>
      </c>
      <c r="N581" t="str">
        <f t="shared" ref="N581:N644" si="39">IF(A581=1,M581,"")</f>
        <v/>
      </c>
    </row>
    <row r="582" spans="1:14" x14ac:dyDescent="0.25">
      <c r="A582">
        <v>5</v>
      </c>
      <c r="B582" t="s">
        <v>31</v>
      </c>
      <c r="C582" t="s">
        <v>32</v>
      </c>
      <c r="D582" s="1">
        <v>18.920000000000002</v>
      </c>
      <c r="E582" t="s">
        <v>212</v>
      </c>
      <c r="F582" t="s">
        <v>212</v>
      </c>
      <c r="G582" t="s">
        <v>14</v>
      </c>
      <c r="H582" t="s">
        <v>15</v>
      </c>
      <c r="I582" s="1">
        <v>18.920000000000002</v>
      </c>
      <c r="J582" s="3">
        <f t="shared" si="36"/>
        <v>18.920000000000002</v>
      </c>
      <c r="K582" s="2">
        <v>17.308333333333334</v>
      </c>
      <c r="L582" s="3">
        <f t="shared" si="37"/>
        <v>17.308333333333334</v>
      </c>
      <c r="M582" t="str">
        <f t="shared" si="38"/>
        <v/>
      </c>
      <c r="N582" t="str">
        <f t="shared" si="39"/>
        <v/>
      </c>
    </row>
    <row r="583" spans="1:14" x14ac:dyDescent="0.25">
      <c r="A583">
        <v>6</v>
      </c>
      <c r="B583" t="s">
        <v>20</v>
      </c>
      <c r="C583" t="s">
        <v>21</v>
      </c>
      <c r="D583" s="1">
        <v>25</v>
      </c>
      <c r="E583" t="s">
        <v>212</v>
      </c>
      <c r="F583" t="s">
        <v>212</v>
      </c>
      <c r="G583" t="s">
        <v>23</v>
      </c>
      <c r="H583" t="s">
        <v>15</v>
      </c>
      <c r="I583" s="1">
        <v>18.920000000000002</v>
      </c>
      <c r="J583" s="3">
        <f t="shared" si="36"/>
        <v>25</v>
      </c>
      <c r="K583" s="2">
        <v>17.308333333333334</v>
      </c>
      <c r="L583" s="3">
        <f t="shared" si="37"/>
        <v>17.308333333333334</v>
      </c>
      <c r="M583" t="str">
        <f t="shared" si="38"/>
        <v/>
      </c>
      <c r="N583" t="str">
        <f t="shared" si="39"/>
        <v/>
      </c>
    </row>
    <row r="584" spans="1:14" x14ac:dyDescent="0.25">
      <c r="A584" t="s">
        <v>343</v>
      </c>
      <c r="B584" t="s">
        <v>344</v>
      </c>
      <c r="C584" t="s">
        <v>2</v>
      </c>
      <c r="D584" s="1">
        <v>22.95</v>
      </c>
      <c r="J584" s="3" t="str">
        <f t="shared" si="36"/>
        <v/>
      </c>
      <c r="L584" s="3" t="str">
        <f t="shared" si="37"/>
        <v/>
      </c>
      <c r="M584" t="str">
        <f t="shared" si="38"/>
        <v/>
      </c>
      <c r="N584" t="str">
        <f t="shared" si="39"/>
        <v/>
      </c>
    </row>
    <row r="585" spans="1:14" x14ac:dyDescent="0.25">
      <c r="A585" t="s">
        <v>3</v>
      </c>
      <c r="B585" t="s">
        <v>4</v>
      </c>
      <c r="C585" t="s">
        <v>5</v>
      </c>
      <c r="D585" t="s">
        <v>6</v>
      </c>
      <c r="E585" t="s">
        <v>7</v>
      </c>
      <c r="F585" t="s">
        <v>8</v>
      </c>
      <c r="G585" t="s">
        <v>9</v>
      </c>
      <c r="H585" t="s">
        <v>10</v>
      </c>
      <c r="J585" s="3" t="str">
        <f t="shared" si="36"/>
        <v/>
      </c>
      <c r="L585" s="3" t="str">
        <f t="shared" si="37"/>
        <v/>
      </c>
      <c r="M585" t="str">
        <f t="shared" si="38"/>
        <v/>
      </c>
      <c r="N585" t="str">
        <f t="shared" si="39"/>
        <v/>
      </c>
    </row>
    <row r="586" spans="1:14" x14ac:dyDescent="0.25">
      <c r="A586">
        <v>1</v>
      </c>
      <c r="B586" t="s">
        <v>11</v>
      </c>
      <c r="C586" t="s">
        <v>12</v>
      </c>
      <c r="D586" s="1">
        <v>11.75</v>
      </c>
      <c r="E586" t="s">
        <v>345</v>
      </c>
      <c r="F586" t="s">
        <v>345</v>
      </c>
      <c r="G586" t="s">
        <v>14</v>
      </c>
      <c r="H586" t="s">
        <v>15</v>
      </c>
      <c r="I586" s="1">
        <v>22.95</v>
      </c>
      <c r="J586" s="3">
        <f t="shared" si="36"/>
        <v>11.75</v>
      </c>
      <c r="K586" s="2">
        <f>AVERAGE(J586:J591)</f>
        <v>16.083333333333332</v>
      </c>
      <c r="L586" s="3">
        <f t="shared" si="37"/>
        <v>16.083333333333332</v>
      </c>
      <c r="M586" t="str">
        <f t="shared" si="38"/>
        <v/>
      </c>
      <c r="N586" t="str">
        <f t="shared" si="39"/>
        <v/>
      </c>
    </row>
    <row r="587" spans="1:14" x14ac:dyDescent="0.25">
      <c r="A587">
        <v>2</v>
      </c>
      <c r="B587" t="s">
        <v>36</v>
      </c>
      <c r="C587" t="s">
        <v>37</v>
      </c>
      <c r="D587" s="1">
        <v>11.8</v>
      </c>
      <c r="E587" t="s">
        <v>268</v>
      </c>
      <c r="F587" t="s">
        <v>268</v>
      </c>
      <c r="G587" t="s">
        <v>26</v>
      </c>
      <c r="H587" t="s">
        <v>15</v>
      </c>
      <c r="I587" s="1">
        <v>22.95</v>
      </c>
      <c r="J587" s="3">
        <f t="shared" si="36"/>
        <v>11.8</v>
      </c>
      <c r="K587" s="2">
        <v>16.083333333333332</v>
      </c>
      <c r="L587" s="3">
        <f t="shared" si="37"/>
        <v>16.083333333333332</v>
      </c>
      <c r="M587" t="str">
        <f t="shared" si="38"/>
        <v/>
      </c>
      <c r="N587" t="str">
        <f t="shared" si="39"/>
        <v/>
      </c>
    </row>
    <row r="588" spans="1:14" x14ac:dyDescent="0.25">
      <c r="A588">
        <v>3</v>
      </c>
      <c r="B588" t="s">
        <v>17</v>
      </c>
      <c r="C588" t="s">
        <v>18</v>
      </c>
      <c r="D588" s="1">
        <v>12</v>
      </c>
      <c r="E588" t="s">
        <v>92</v>
      </c>
      <c r="F588" t="s">
        <v>92</v>
      </c>
      <c r="G588" t="s">
        <v>14</v>
      </c>
      <c r="H588" t="s">
        <v>15</v>
      </c>
      <c r="I588" s="1">
        <v>22.95</v>
      </c>
      <c r="J588" s="3">
        <f t="shared" si="36"/>
        <v>12</v>
      </c>
      <c r="K588" s="2">
        <v>16.083333333333332</v>
      </c>
      <c r="L588" s="3">
        <f t="shared" si="37"/>
        <v>16.083333333333332</v>
      </c>
      <c r="M588" t="str">
        <f t="shared" si="38"/>
        <v/>
      </c>
      <c r="N588" t="str">
        <f t="shared" si="39"/>
        <v/>
      </c>
    </row>
    <row r="589" spans="1:14" x14ac:dyDescent="0.25">
      <c r="A589">
        <v>4</v>
      </c>
      <c r="B589" t="s">
        <v>27</v>
      </c>
      <c r="C589" t="s">
        <v>28</v>
      </c>
      <c r="D589" s="1">
        <v>13</v>
      </c>
      <c r="E589" t="s">
        <v>266</v>
      </c>
      <c r="F589" t="s">
        <v>266</v>
      </c>
      <c r="G589" t="s">
        <v>30</v>
      </c>
      <c r="H589" t="s">
        <v>15</v>
      </c>
      <c r="I589" s="1">
        <v>22.95</v>
      </c>
      <c r="J589" s="3">
        <f t="shared" si="36"/>
        <v>13</v>
      </c>
      <c r="K589" s="2">
        <v>16.083333333333332</v>
      </c>
      <c r="L589" s="3">
        <f t="shared" si="37"/>
        <v>16.083333333333332</v>
      </c>
      <c r="M589" t="str">
        <f t="shared" si="38"/>
        <v/>
      </c>
      <c r="N589" t="str">
        <f t="shared" si="39"/>
        <v/>
      </c>
    </row>
    <row r="590" spans="1:14" x14ac:dyDescent="0.25">
      <c r="A590">
        <v>5</v>
      </c>
      <c r="B590" t="s">
        <v>31</v>
      </c>
      <c r="C590" t="s">
        <v>32</v>
      </c>
      <c r="D590" s="1">
        <v>22.95</v>
      </c>
      <c r="E590" t="s">
        <v>96</v>
      </c>
      <c r="F590" t="s">
        <v>96</v>
      </c>
      <c r="G590" t="s">
        <v>14</v>
      </c>
      <c r="H590" t="s">
        <v>15</v>
      </c>
      <c r="I590" s="1">
        <v>22.95</v>
      </c>
      <c r="J590" s="3">
        <f t="shared" si="36"/>
        <v>22.95</v>
      </c>
      <c r="K590" s="2">
        <v>16.083333333333332</v>
      </c>
      <c r="L590" s="3">
        <f t="shared" si="37"/>
        <v>16.083333333333332</v>
      </c>
      <c r="M590" t="str">
        <f t="shared" si="38"/>
        <v/>
      </c>
      <c r="N590" t="str">
        <f t="shared" si="39"/>
        <v/>
      </c>
    </row>
    <row r="591" spans="1:14" x14ac:dyDescent="0.25">
      <c r="A591">
        <v>6</v>
      </c>
      <c r="B591" t="s">
        <v>20</v>
      </c>
      <c r="C591" t="s">
        <v>21</v>
      </c>
      <c r="D591" s="1">
        <v>25</v>
      </c>
      <c r="E591" t="s">
        <v>346</v>
      </c>
      <c r="F591" t="s">
        <v>346</v>
      </c>
      <c r="G591" t="s">
        <v>23</v>
      </c>
      <c r="H591" t="s">
        <v>15</v>
      </c>
      <c r="I591" s="1">
        <v>22.95</v>
      </c>
      <c r="J591" s="3">
        <f t="shared" si="36"/>
        <v>25</v>
      </c>
      <c r="K591" s="2">
        <v>16.083333333333332</v>
      </c>
      <c r="L591" s="3">
        <f t="shared" si="37"/>
        <v>16.083333333333332</v>
      </c>
      <c r="M591" t="str">
        <f t="shared" si="38"/>
        <v/>
      </c>
      <c r="N591" t="str">
        <f t="shared" si="39"/>
        <v/>
      </c>
    </row>
    <row r="592" spans="1:14" x14ac:dyDescent="0.25">
      <c r="A592" t="s">
        <v>347</v>
      </c>
      <c r="B592" t="s">
        <v>348</v>
      </c>
      <c r="C592" t="s">
        <v>2</v>
      </c>
      <c r="D592" s="1">
        <v>2.5299999999999998</v>
      </c>
      <c r="J592" s="3" t="str">
        <f t="shared" si="36"/>
        <v/>
      </c>
      <c r="L592" s="3" t="str">
        <f t="shared" si="37"/>
        <v/>
      </c>
      <c r="M592" t="str">
        <f t="shared" si="38"/>
        <v/>
      </c>
      <c r="N592" t="str">
        <f t="shared" si="39"/>
        <v/>
      </c>
    </row>
    <row r="593" spans="1:14" x14ac:dyDescent="0.25">
      <c r="A593" t="s">
        <v>3</v>
      </c>
      <c r="B593" t="s">
        <v>4</v>
      </c>
      <c r="C593" t="s">
        <v>5</v>
      </c>
      <c r="D593" t="s">
        <v>6</v>
      </c>
      <c r="E593" t="s">
        <v>7</v>
      </c>
      <c r="F593" t="s">
        <v>8</v>
      </c>
      <c r="G593" t="s">
        <v>9</v>
      </c>
      <c r="H593" t="s">
        <v>10</v>
      </c>
      <c r="J593" s="3" t="str">
        <f t="shared" si="36"/>
        <v/>
      </c>
      <c r="L593" s="3" t="str">
        <f t="shared" si="37"/>
        <v/>
      </c>
      <c r="M593" t="str">
        <f t="shared" si="38"/>
        <v/>
      </c>
      <c r="N593" t="str">
        <f t="shared" si="39"/>
        <v/>
      </c>
    </row>
    <row r="594" spans="1:14" x14ac:dyDescent="0.25">
      <c r="A594">
        <v>1</v>
      </c>
      <c r="B594" t="s">
        <v>11</v>
      </c>
      <c r="C594" t="s">
        <v>12</v>
      </c>
      <c r="D594" s="1">
        <v>1.6</v>
      </c>
      <c r="E594" t="s">
        <v>187</v>
      </c>
      <c r="F594" t="s">
        <v>187</v>
      </c>
      <c r="G594" t="s">
        <v>14</v>
      </c>
      <c r="H594" t="s">
        <v>15</v>
      </c>
      <c r="I594" s="1">
        <v>2.5299999999999998</v>
      </c>
      <c r="J594" s="3">
        <f t="shared" si="36"/>
        <v>1.6</v>
      </c>
      <c r="K594" s="2">
        <f>AVERAGE(J594:J599)</f>
        <v>2.2216666666666662</v>
      </c>
      <c r="L594" s="3">
        <f t="shared" si="37"/>
        <v>2.2216666666666662</v>
      </c>
      <c r="M594" t="str">
        <f t="shared" si="38"/>
        <v/>
      </c>
      <c r="N594" t="str">
        <f t="shared" si="39"/>
        <v/>
      </c>
    </row>
    <row r="595" spans="1:14" x14ac:dyDescent="0.25">
      <c r="A595">
        <v>2</v>
      </c>
      <c r="B595" t="s">
        <v>17</v>
      </c>
      <c r="C595" t="s">
        <v>18</v>
      </c>
      <c r="D595" s="1">
        <v>1.65</v>
      </c>
      <c r="E595" t="s">
        <v>349</v>
      </c>
      <c r="F595" t="s">
        <v>349</v>
      </c>
      <c r="G595" t="s">
        <v>14</v>
      </c>
      <c r="H595" t="s">
        <v>15</v>
      </c>
      <c r="I595" s="1">
        <v>2.5299999999999998</v>
      </c>
      <c r="J595" s="3">
        <f t="shared" si="36"/>
        <v>1.65</v>
      </c>
      <c r="K595" s="2">
        <v>2.2216666666666662</v>
      </c>
      <c r="L595" s="3">
        <f t="shared" si="37"/>
        <v>2.2216666666666662</v>
      </c>
      <c r="M595" t="str">
        <f t="shared" si="38"/>
        <v/>
      </c>
      <c r="N595" t="str">
        <f t="shared" si="39"/>
        <v/>
      </c>
    </row>
    <row r="596" spans="1:14" x14ac:dyDescent="0.25">
      <c r="A596">
        <v>3</v>
      </c>
      <c r="B596" t="s">
        <v>36</v>
      </c>
      <c r="C596" t="s">
        <v>37</v>
      </c>
      <c r="D596" s="1">
        <v>1.75</v>
      </c>
      <c r="E596" t="s">
        <v>350</v>
      </c>
      <c r="F596" t="s">
        <v>350</v>
      </c>
      <c r="G596" t="s">
        <v>26</v>
      </c>
      <c r="H596" t="s">
        <v>15</v>
      </c>
      <c r="I596" s="1">
        <v>2.5299999999999998</v>
      </c>
      <c r="J596" s="3">
        <f t="shared" si="36"/>
        <v>1.75</v>
      </c>
      <c r="K596" s="2">
        <v>2.2216666666666662</v>
      </c>
      <c r="L596" s="3">
        <f t="shared" si="37"/>
        <v>2.2216666666666662</v>
      </c>
      <c r="M596" t="str">
        <f t="shared" si="38"/>
        <v/>
      </c>
      <c r="N596" t="str">
        <f t="shared" si="39"/>
        <v/>
      </c>
    </row>
    <row r="597" spans="1:14" x14ac:dyDescent="0.25">
      <c r="A597">
        <v>4</v>
      </c>
      <c r="B597" t="s">
        <v>27</v>
      </c>
      <c r="C597" t="s">
        <v>28</v>
      </c>
      <c r="D597" s="1">
        <v>2.5</v>
      </c>
      <c r="E597" t="s">
        <v>350</v>
      </c>
      <c r="F597" t="s">
        <v>350</v>
      </c>
      <c r="G597" t="s">
        <v>30</v>
      </c>
      <c r="H597" t="s">
        <v>15</v>
      </c>
      <c r="I597" s="1">
        <v>2.5299999999999998</v>
      </c>
      <c r="J597" s="3">
        <f t="shared" si="36"/>
        <v>2.5</v>
      </c>
      <c r="K597" s="2">
        <v>2.2216666666666662</v>
      </c>
      <c r="L597" s="3">
        <f t="shared" si="37"/>
        <v>2.2216666666666662</v>
      </c>
      <c r="M597" t="str">
        <f t="shared" si="38"/>
        <v/>
      </c>
      <c r="N597" t="str">
        <f t="shared" si="39"/>
        <v/>
      </c>
    </row>
    <row r="598" spans="1:14" x14ac:dyDescent="0.25">
      <c r="A598">
        <v>5</v>
      </c>
      <c r="B598" t="s">
        <v>31</v>
      </c>
      <c r="C598" t="s">
        <v>32</v>
      </c>
      <c r="D598" s="1">
        <v>2.5299999999999998</v>
      </c>
      <c r="E598" t="s">
        <v>351</v>
      </c>
      <c r="F598" t="s">
        <v>351</v>
      </c>
      <c r="G598" t="s">
        <v>14</v>
      </c>
      <c r="H598" t="s">
        <v>15</v>
      </c>
      <c r="I598" s="1">
        <v>2.5299999999999998</v>
      </c>
      <c r="J598" s="3">
        <f t="shared" si="36"/>
        <v>2.5299999999999998</v>
      </c>
      <c r="K598" s="2">
        <v>2.2216666666666662</v>
      </c>
      <c r="L598" s="3">
        <f t="shared" si="37"/>
        <v>2.2216666666666662</v>
      </c>
      <c r="M598" t="str">
        <f t="shared" si="38"/>
        <v/>
      </c>
      <c r="N598" t="str">
        <f t="shared" si="39"/>
        <v/>
      </c>
    </row>
    <row r="599" spans="1:14" x14ac:dyDescent="0.25">
      <c r="A599">
        <v>6</v>
      </c>
      <c r="B599" t="s">
        <v>20</v>
      </c>
      <c r="C599" t="s">
        <v>21</v>
      </c>
      <c r="D599" s="1">
        <v>3.3</v>
      </c>
      <c r="E599" t="s">
        <v>187</v>
      </c>
      <c r="F599" t="s">
        <v>187</v>
      </c>
      <c r="G599" t="s">
        <v>23</v>
      </c>
      <c r="H599" t="s">
        <v>15</v>
      </c>
      <c r="I599" s="1">
        <v>2.5299999999999998</v>
      </c>
      <c r="J599" s="3">
        <f t="shared" si="36"/>
        <v>3.3</v>
      </c>
      <c r="K599" s="2">
        <v>2.2216666666666662</v>
      </c>
      <c r="L599" s="3">
        <f t="shared" si="37"/>
        <v>2.2216666666666662</v>
      </c>
      <c r="M599" t="str">
        <f t="shared" si="38"/>
        <v/>
      </c>
      <c r="N599" t="str">
        <f t="shared" si="39"/>
        <v/>
      </c>
    </row>
    <row r="600" spans="1:14" x14ac:dyDescent="0.25">
      <c r="A600" t="s">
        <v>352</v>
      </c>
      <c r="B600" t="s">
        <v>353</v>
      </c>
      <c r="C600" t="s">
        <v>2</v>
      </c>
      <c r="D600" s="1">
        <v>38.78</v>
      </c>
      <c r="J600" s="3" t="str">
        <f t="shared" si="36"/>
        <v/>
      </c>
      <c r="L600" s="3" t="str">
        <f t="shared" si="37"/>
        <v/>
      </c>
      <c r="M600" t="str">
        <f t="shared" si="38"/>
        <v/>
      </c>
      <c r="N600" t="str">
        <f t="shared" si="39"/>
        <v/>
      </c>
    </row>
    <row r="601" spans="1:14" x14ac:dyDescent="0.25">
      <c r="A601" t="s">
        <v>3</v>
      </c>
      <c r="B601" t="s">
        <v>4</v>
      </c>
      <c r="C601" t="s">
        <v>5</v>
      </c>
      <c r="D601" t="s">
        <v>6</v>
      </c>
      <c r="E601" t="s">
        <v>7</v>
      </c>
      <c r="F601" t="s">
        <v>8</v>
      </c>
      <c r="G601" t="s">
        <v>9</v>
      </c>
      <c r="H601" t="s">
        <v>10</v>
      </c>
      <c r="J601" s="3" t="str">
        <f t="shared" si="36"/>
        <v/>
      </c>
      <c r="L601" s="3" t="str">
        <f t="shared" si="37"/>
        <v/>
      </c>
      <c r="M601" t="str">
        <f t="shared" si="38"/>
        <v/>
      </c>
      <c r="N601" t="str">
        <f t="shared" si="39"/>
        <v/>
      </c>
    </row>
    <row r="602" spans="1:14" x14ac:dyDescent="0.25">
      <c r="A602">
        <v>1</v>
      </c>
      <c r="B602" t="s">
        <v>11</v>
      </c>
      <c r="C602" t="s">
        <v>12</v>
      </c>
      <c r="D602" s="1">
        <v>30.99</v>
      </c>
      <c r="E602" t="s">
        <v>354</v>
      </c>
      <c r="F602" t="s">
        <v>15</v>
      </c>
      <c r="G602" s="1">
        <v>38.78</v>
      </c>
      <c r="H602">
        <v>30.99</v>
      </c>
      <c r="J602" s="3" t="str">
        <f t="shared" si="36"/>
        <v/>
      </c>
      <c r="L602" s="3" t="str">
        <f t="shared" si="37"/>
        <v/>
      </c>
      <c r="M602" t="str">
        <f t="shared" si="38"/>
        <v/>
      </c>
      <c r="N602" t="str">
        <f t="shared" si="39"/>
        <v/>
      </c>
    </row>
    <row r="603" spans="1:14" x14ac:dyDescent="0.25">
      <c r="A603">
        <v>2</v>
      </c>
      <c r="B603" t="s">
        <v>17</v>
      </c>
      <c r="C603" t="s">
        <v>18</v>
      </c>
      <c r="D603" s="1">
        <v>31</v>
      </c>
      <c r="E603" t="s">
        <v>355</v>
      </c>
      <c r="F603" t="s">
        <v>355</v>
      </c>
      <c r="G603" t="s">
        <v>14</v>
      </c>
      <c r="H603" t="s">
        <v>15</v>
      </c>
      <c r="I603" s="1">
        <v>38.78</v>
      </c>
      <c r="J603" s="3">
        <f t="shared" si="36"/>
        <v>31</v>
      </c>
      <c r="K603" s="2">
        <f>AVERAGE(J603)</f>
        <v>31</v>
      </c>
      <c r="L603" s="3">
        <f t="shared" si="37"/>
        <v>31</v>
      </c>
      <c r="M603" t="str">
        <f t="shared" si="38"/>
        <v/>
      </c>
      <c r="N603" t="str">
        <f t="shared" si="39"/>
        <v/>
      </c>
    </row>
    <row r="604" spans="1:14" x14ac:dyDescent="0.25">
      <c r="A604" t="s">
        <v>356</v>
      </c>
      <c r="B604" t="s">
        <v>357</v>
      </c>
      <c r="C604" t="s">
        <v>2</v>
      </c>
      <c r="D604" s="1">
        <v>38.479999999999997</v>
      </c>
      <c r="J604" s="3" t="str">
        <f t="shared" si="36"/>
        <v/>
      </c>
      <c r="L604" s="3" t="str">
        <f t="shared" si="37"/>
        <v/>
      </c>
      <c r="M604" t="str">
        <f t="shared" si="38"/>
        <v/>
      </c>
      <c r="N604" t="str">
        <f t="shared" si="39"/>
        <v/>
      </c>
    </row>
    <row r="605" spans="1:14" x14ac:dyDescent="0.25">
      <c r="A605" t="s">
        <v>3</v>
      </c>
      <c r="B605" t="s">
        <v>4</v>
      </c>
      <c r="C605" t="s">
        <v>5</v>
      </c>
      <c r="D605" t="s">
        <v>6</v>
      </c>
      <c r="E605" t="s">
        <v>7</v>
      </c>
      <c r="F605" t="s">
        <v>8</v>
      </c>
      <c r="G605" t="s">
        <v>9</v>
      </c>
      <c r="H605" t="s">
        <v>10</v>
      </c>
      <c r="J605" s="3" t="str">
        <f t="shared" si="36"/>
        <v/>
      </c>
      <c r="L605" s="3" t="str">
        <f t="shared" si="37"/>
        <v/>
      </c>
      <c r="M605" t="str">
        <f t="shared" si="38"/>
        <v/>
      </c>
      <c r="N605" t="str">
        <f t="shared" si="39"/>
        <v/>
      </c>
    </row>
    <row r="606" spans="1:14" x14ac:dyDescent="0.25">
      <c r="A606">
        <v>1</v>
      </c>
      <c r="B606" t="s">
        <v>11</v>
      </c>
      <c r="C606" t="s">
        <v>12</v>
      </c>
      <c r="D606" s="1">
        <v>30.99</v>
      </c>
      <c r="E606" t="s">
        <v>354</v>
      </c>
      <c r="F606" t="s">
        <v>15</v>
      </c>
      <c r="G606" s="1">
        <v>38.479999999999997</v>
      </c>
      <c r="H606">
        <v>30.99</v>
      </c>
      <c r="J606" s="3" t="str">
        <f t="shared" si="36"/>
        <v/>
      </c>
      <c r="L606" s="3" t="str">
        <f t="shared" si="37"/>
        <v/>
      </c>
      <c r="M606" t="str">
        <f t="shared" si="38"/>
        <v/>
      </c>
      <c r="N606" t="str">
        <f t="shared" si="39"/>
        <v/>
      </c>
    </row>
    <row r="607" spans="1:14" x14ac:dyDescent="0.25">
      <c r="A607">
        <v>2</v>
      </c>
      <c r="B607" t="s">
        <v>17</v>
      </c>
      <c r="C607" t="s">
        <v>18</v>
      </c>
      <c r="D607" s="1">
        <v>31</v>
      </c>
      <c r="E607" t="s">
        <v>355</v>
      </c>
      <c r="F607" t="s">
        <v>355</v>
      </c>
      <c r="G607" t="s">
        <v>14</v>
      </c>
      <c r="H607" t="s">
        <v>15</v>
      </c>
      <c r="I607" s="1">
        <v>38.479999999999997</v>
      </c>
      <c r="J607" s="3">
        <f t="shared" si="36"/>
        <v>31</v>
      </c>
      <c r="K607" s="2">
        <f>AVERAGE(J607)</f>
        <v>31</v>
      </c>
      <c r="L607" s="3">
        <f t="shared" si="37"/>
        <v>31</v>
      </c>
      <c r="M607" t="str">
        <f t="shared" si="38"/>
        <v/>
      </c>
      <c r="N607" t="str">
        <f t="shared" si="39"/>
        <v/>
      </c>
    </row>
    <row r="608" spans="1:14" x14ac:dyDescent="0.25">
      <c r="A608" t="s">
        <v>358</v>
      </c>
      <c r="B608" t="s">
        <v>359</v>
      </c>
      <c r="C608" t="s">
        <v>2</v>
      </c>
      <c r="D608" s="1">
        <v>38.67</v>
      </c>
      <c r="J608" s="3" t="str">
        <f t="shared" si="36"/>
        <v/>
      </c>
      <c r="L608" s="3" t="str">
        <f t="shared" si="37"/>
        <v/>
      </c>
      <c r="M608" t="str">
        <f t="shared" si="38"/>
        <v/>
      </c>
      <c r="N608" t="str">
        <f t="shared" si="39"/>
        <v/>
      </c>
    </row>
    <row r="609" spans="1:14" x14ac:dyDescent="0.25">
      <c r="A609" t="s">
        <v>3</v>
      </c>
      <c r="B609" t="s">
        <v>4</v>
      </c>
      <c r="C609" t="s">
        <v>5</v>
      </c>
      <c r="D609" t="s">
        <v>6</v>
      </c>
      <c r="E609" t="s">
        <v>7</v>
      </c>
      <c r="F609" t="s">
        <v>8</v>
      </c>
      <c r="G609" t="s">
        <v>9</v>
      </c>
      <c r="H609" t="s">
        <v>10</v>
      </c>
      <c r="J609" s="3" t="str">
        <f t="shared" si="36"/>
        <v/>
      </c>
      <c r="L609" s="3" t="str">
        <f t="shared" si="37"/>
        <v/>
      </c>
      <c r="M609" t="str">
        <f t="shared" si="38"/>
        <v/>
      </c>
      <c r="N609" t="str">
        <f t="shared" si="39"/>
        <v/>
      </c>
    </row>
    <row r="610" spans="1:14" x14ac:dyDescent="0.25">
      <c r="A610">
        <v>1</v>
      </c>
      <c r="B610" t="s">
        <v>11</v>
      </c>
      <c r="C610" t="s">
        <v>12</v>
      </c>
      <c r="D610" s="1">
        <v>38.659999999999997</v>
      </c>
      <c r="E610" t="s">
        <v>354</v>
      </c>
      <c r="F610" t="s">
        <v>15</v>
      </c>
      <c r="G610" s="1">
        <v>38.67</v>
      </c>
      <c r="H610">
        <v>38.659999999999997</v>
      </c>
      <c r="J610" s="3" t="str">
        <f t="shared" si="36"/>
        <v/>
      </c>
      <c r="L610" s="3" t="str">
        <f t="shared" si="37"/>
        <v/>
      </c>
      <c r="M610" t="str">
        <f t="shared" si="38"/>
        <v/>
      </c>
      <c r="N610" t="str">
        <f t="shared" si="39"/>
        <v/>
      </c>
    </row>
    <row r="611" spans="1:14" x14ac:dyDescent="0.25">
      <c r="A611">
        <v>2</v>
      </c>
      <c r="B611" t="s">
        <v>17</v>
      </c>
      <c r="C611" t="s">
        <v>18</v>
      </c>
      <c r="D611" s="1">
        <v>38.67</v>
      </c>
      <c r="E611" t="s">
        <v>355</v>
      </c>
      <c r="F611" t="s">
        <v>355</v>
      </c>
      <c r="G611" t="s">
        <v>14</v>
      </c>
      <c r="H611" t="s">
        <v>15</v>
      </c>
      <c r="I611" s="1">
        <v>38.67</v>
      </c>
      <c r="J611" s="3">
        <f t="shared" si="36"/>
        <v>38.67</v>
      </c>
      <c r="K611" s="2">
        <f>AVERAGE(J611)</f>
        <v>38.67</v>
      </c>
      <c r="L611" s="3">
        <f t="shared" si="37"/>
        <v>38.67</v>
      </c>
      <c r="M611" t="str">
        <f t="shared" si="38"/>
        <v/>
      </c>
      <c r="N611" t="str">
        <f t="shared" si="39"/>
        <v/>
      </c>
    </row>
    <row r="612" spans="1:14" x14ac:dyDescent="0.25">
      <c r="A612" t="s">
        <v>360</v>
      </c>
      <c r="B612" t="s">
        <v>361</v>
      </c>
      <c r="C612" t="s">
        <v>2</v>
      </c>
      <c r="D612" s="1">
        <v>13.16</v>
      </c>
      <c r="J612" s="3" t="str">
        <f t="shared" si="36"/>
        <v/>
      </c>
      <c r="L612" s="3" t="str">
        <f t="shared" si="37"/>
        <v/>
      </c>
      <c r="M612" t="str">
        <f t="shared" si="38"/>
        <v/>
      </c>
      <c r="N612" t="str">
        <f t="shared" si="39"/>
        <v/>
      </c>
    </row>
    <row r="613" spans="1:14" x14ac:dyDescent="0.25">
      <c r="A613" t="s">
        <v>3</v>
      </c>
      <c r="B613" t="s">
        <v>4</v>
      </c>
      <c r="C613" t="s">
        <v>5</v>
      </c>
      <c r="D613" t="s">
        <v>6</v>
      </c>
      <c r="E613" t="s">
        <v>7</v>
      </c>
      <c r="F613" t="s">
        <v>8</v>
      </c>
      <c r="G613" t="s">
        <v>9</v>
      </c>
      <c r="H613" t="s">
        <v>10</v>
      </c>
      <c r="J613" s="3" t="str">
        <f t="shared" si="36"/>
        <v/>
      </c>
      <c r="L613" s="3" t="str">
        <f t="shared" si="37"/>
        <v/>
      </c>
      <c r="M613" t="str">
        <f t="shared" si="38"/>
        <v/>
      </c>
      <c r="N613" t="str">
        <f t="shared" si="39"/>
        <v/>
      </c>
    </row>
    <row r="614" spans="1:14" x14ac:dyDescent="0.25">
      <c r="A614">
        <v>1</v>
      </c>
      <c r="B614" t="s">
        <v>36</v>
      </c>
      <c r="C614" t="s">
        <v>37</v>
      </c>
      <c r="D614" s="1">
        <v>13.05</v>
      </c>
      <c r="E614" t="s">
        <v>13</v>
      </c>
      <c r="F614" t="s">
        <v>13</v>
      </c>
      <c r="G614" t="s">
        <v>26</v>
      </c>
      <c r="H614" t="s">
        <v>15</v>
      </c>
      <c r="I614" s="1">
        <v>13.16</v>
      </c>
      <c r="J614" s="3">
        <f t="shared" si="36"/>
        <v>13.05</v>
      </c>
      <c r="K614" s="2">
        <f>AVERAGE(J614:J619)</f>
        <v>15.395000000000001</v>
      </c>
      <c r="L614" s="3">
        <f t="shared" si="37"/>
        <v>13.16</v>
      </c>
      <c r="M614" t="str">
        <f t="shared" si="38"/>
        <v/>
      </c>
      <c r="N614" t="str">
        <f t="shared" si="39"/>
        <v/>
      </c>
    </row>
    <row r="615" spans="1:14" x14ac:dyDescent="0.25">
      <c r="A615">
        <v>2</v>
      </c>
      <c r="B615" t="s">
        <v>11</v>
      </c>
      <c r="C615" t="s">
        <v>12</v>
      </c>
      <c r="D615" s="1">
        <v>13.1</v>
      </c>
      <c r="E615" t="s">
        <v>264</v>
      </c>
      <c r="F615" t="s">
        <v>264</v>
      </c>
      <c r="G615" t="s">
        <v>14</v>
      </c>
      <c r="H615" t="s">
        <v>15</v>
      </c>
      <c r="I615" s="1">
        <v>13.16</v>
      </c>
      <c r="J615" s="3">
        <f t="shared" si="36"/>
        <v>13.1</v>
      </c>
      <c r="K615" s="2">
        <v>15.395000000000001</v>
      </c>
      <c r="L615" s="3">
        <f t="shared" si="37"/>
        <v>13.16</v>
      </c>
      <c r="M615" t="str">
        <f t="shared" si="38"/>
        <v/>
      </c>
      <c r="N615" t="str">
        <f t="shared" si="39"/>
        <v/>
      </c>
    </row>
    <row r="616" spans="1:14" x14ac:dyDescent="0.25">
      <c r="A616">
        <v>3</v>
      </c>
      <c r="B616" t="s">
        <v>17</v>
      </c>
      <c r="C616" t="s">
        <v>18</v>
      </c>
      <c r="D616" s="1">
        <v>13.16</v>
      </c>
      <c r="E616" t="s">
        <v>92</v>
      </c>
      <c r="F616" t="s">
        <v>92</v>
      </c>
      <c r="G616" t="s">
        <v>14</v>
      </c>
      <c r="H616" t="s">
        <v>15</v>
      </c>
      <c r="I616" s="1">
        <v>13.16</v>
      </c>
      <c r="J616" s="3">
        <f t="shared" si="36"/>
        <v>13.16</v>
      </c>
      <c r="K616" s="2">
        <v>15.395000000000001</v>
      </c>
      <c r="L616" s="3">
        <f t="shared" si="37"/>
        <v>13.16</v>
      </c>
      <c r="M616" t="str">
        <f t="shared" si="38"/>
        <v/>
      </c>
      <c r="N616" t="str">
        <f t="shared" si="39"/>
        <v/>
      </c>
    </row>
    <row r="617" spans="1:14" x14ac:dyDescent="0.25">
      <c r="A617">
        <v>4</v>
      </c>
      <c r="B617" t="s">
        <v>31</v>
      </c>
      <c r="C617" t="s">
        <v>32</v>
      </c>
      <c r="D617" s="1">
        <v>13.16</v>
      </c>
      <c r="E617" t="s">
        <v>272</v>
      </c>
      <c r="F617" t="s">
        <v>272</v>
      </c>
      <c r="G617" t="s">
        <v>14</v>
      </c>
      <c r="H617" t="s">
        <v>15</v>
      </c>
      <c r="I617" s="1">
        <v>13.16</v>
      </c>
      <c r="J617" s="3">
        <f t="shared" si="36"/>
        <v>13.16</v>
      </c>
      <c r="K617" s="2">
        <v>15.395000000000001</v>
      </c>
      <c r="L617" s="3">
        <f t="shared" si="37"/>
        <v>13.16</v>
      </c>
      <c r="M617" t="str">
        <f t="shared" si="38"/>
        <v/>
      </c>
      <c r="N617" t="str">
        <f t="shared" si="39"/>
        <v/>
      </c>
    </row>
    <row r="618" spans="1:14" x14ac:dyDescent="0.25">
      <c r="A618">
        <v>5</v>
      </c>
      <c r="B618" t="s">
        <v>20</v>
      </c>
      <c r="C618" t="s">
        <v>21</v>
      </c>
      <c r="D618" s="1">
        <v>19.899999999999999</v>
      </c>
      <c r="E618" t="s">
        <v>362</v>
      </c>
      <c r="F618" t="s">
        <v>362</v>
      </c>
      <c r="G618" t="s">
        <v>23</v>
      </c>
      <c r="H618" t="s">
        <v>15</v>
      </c>
      <c r="I618" s="1">
        <v>13.16</v>
      </c>
      <c r="J618" s="3">
        <f t="shared" si="36"/>
        <v>19.899999999999999</v>
      </c>
      <c r="K618" s="2">
        <v>15.395000000000001</v>
      </c>
      <c r="L618" s="3">
        <f t="shared" si="37"/>
        <v>13.16</v>
      </c>
      <c r="M618" t="str">
        <f t="shared" si="38"/>
        <v/>
      </c>
      <c r="N618" t="str">
        <f t="shared" si="39"/>
        <v/>
      </c>
    </row>
    <row r="619" spans="1:14" x14ac:dyDescent="0.25">
      <c r="A619">
        <v>6</v>
      </c>
      <c r="B619" t="s">
        <v>27</v>
      </c>
      <c r="C619" t="s">
        <v>28</v>
      </c>
      <c r="D619" s="1">
        <v>20</v>
      </c>
      <c r="E619" t="s">
        <v>363</v>
      </c>
      <c r="F619" t="s">
        <v>363</v>
      </c>
      <c r="G619" t="s">
        <v>30</v>
      </c>
      <c r="H619" t="s">
        <v>15</v>
      </c>
      <c r="I619" s="1">
        <v>13.16</v>
      </c>
      <c r="J619" s="3">
        <f t="shared" si="36"/>
        <v>20</v>
      </c>
      <c r="K619" s="2">
        <v>15.395000000000001</v>
      </c>
      <c r="L619" s="3">
        <f t="shared" si="37"/>
        <v>13.16</v>
      </c>
      <c r="M619" t="str">
        <f t="shared" si="38"/>
        <v/>
      </c>
      <c r="N619" t="str">
        <f t="shared" si="39"/>
        <v/>
      </c>
    </row>
    <row r="620" spans="1:14" x14ac:dyDescent="0.25">
      <c r="A620" t="s">
        <v>364</v>
      </c>
      <c r="B620" t="s">
        <v>365</v>
      </c>
      <c r="C620" t="s">
        <v>2</v>
      </c>
      <c r="D620" s="1">
        <v>2.95</v>
      </c>
      <c r="J620" s="3" t="str">
        <f t="shared" si="36"/>
        <v/>
      </c>
      <c r="L620" s="3" t="str">
        <f t="shared" si="37"/>
        <v/>
      </c>
      <c r="M620" t="str">
        <f t="shared" si="38"/>
        <v/>
      </c>
      <c r="N620" t="str">
        <f t="shared" si="39"/>
        <v/>
      </c>
    </row>
    <row r="621" spans="1:14" x14ac:dyDescent="0.25">
      <c r="A621" t="s">
        <v>3</v>
      </c>
      <c r="B621" t="s">
        <v>4</v>
      </c>
      <c r="C621" t="s">
        <v>5</v>
      </c>
      <c r="D621" t="s">
        <v>6</v>
      </c>
      <c r="E621" t="s">
        <v>7</v>
      </c>
      <c r="F621" t="s">
        <v>8</v>
      </c>
      <c r="G621" t="s">
        <v>9</v>
      </c>
      <c r="H621" t="s">
        <v>10</v>
      </c>
      <c r="J621" s="3" t="str">
        <f t="shared" si="36"/>
        <v/>
      </c>
      <c r="L621" s="3" t="str">
        <f t="shared" si="37"/>
        <v/>
      </c>
      <c r="M621" t="str">
        <f t="shared" si="38"/>
        <v/>
      </c>
      <c r="N621" t="str">
        <f t="shared" si="39"/>
        <v/>
      </c>
    </row>
    <row r="622" spans="1:14" x14ac:dyDescent="0.25">
      <c r="A622">
        <v>1</v>
      </c>
      <c r="B622" t="s">
        <v>17</v>
      </c>
      <c r="C622" t="s">
        <v>18</v>
      </c>
      <c r="D622" s="1">
        <v>2.2999999999999998</v>
      </c>
      <c r="E622" t="s">
        <v>366</v>
      </c>
      <c r="F622" t="s">
        <v>366</v>
      </c>
      <c r="G622" t="s">
        <v>14</v>
      </c>
      <c r="H622" t="s">
        <v>15</v>
      </c>
      <c r="I622" s="1">
        <v>2.95</v>
      </c>
      <c r="J622" s="3">
        <f t="shared" si="36"/>
        <v>2.2999999999999998</v>
      </c>
      <c r="K622" s="2">
        <f>AVERAGE(J622:J624)</f>
        <v>3.25</v>
      </c>
      <c r="L622" s="3">
        <f t="shared" si="37"/>
        <v>2.95</v>
      </c>
      <c r="M622" t="str">
        <f t="shared" si="38"/>
        <v/>
      </c>
      <c r="N622" t="str">
        <f t="shared" si="39"/>
        <v/>
      </c>
    </row>
    <row r="623" spans="1:14" x14ac:dyDescent="0.25">
      <c r="A623">
        <v>2</v>
      </c>
      <c r="B623" t="s">
        <v>11</v>
      </c>
      <c r="C623" t="s">
        <v>12</v>
      </c>
      <c r="D623" s="1">
        <v>2.4500000000000002</v>
      </c>
      <c r="E623" t="s">
        <v>367</v>
      </c>
      <c r="F623" t="s">
        <v>367</v>
      </c>
      <c r="G623" t="s">
        <v>14</v>
      </c>
      <c r="H623" t="s">
        <v>15</v>
      </c>
      <c r="I623" s="1">
        <v>2.95</v>
      </c>
      <c r="J623" s="3">
        <f t="shared" si="36"/>
        <v>2.4500000000000002</v>
      </c>
      <c r="K623" s="2">
        <v>3.25</v>
      </c>
      <c r="L623" s="3">
        <f t="shared" si="37"/>
        <v>2.95</v>
      </c>
      <c r="M623" t="str">
        <f t="shared" si="38"/>
        <v/>
      </c>
      <c r="N623" t="str">
        <f t="shared" si="39"/>
        <v/>
      </c>
    </row>
    <row r="624" spans="1:14" x14ac:dyDescent="0.25">
      <c r="A624">
        <v>3</v>
      </c>
      <c r="B624" t="s">
        <v>36</v>
      </c>
      <c r="C624" t="s">
        <v>37</v>
      </c>
      <c r="D624" s="1">
        <v>5</v>
      </c>
      <c r="E624" t="s">
        <v>368</v>
      </c>
      <c r="F624" t="s">
        <v>368</v>
      </c>
      <c r="G624" t="s">
        <v>26</v>
      </c>
      <c r="H624" t="s">
        <v>15</v>
      </c>
      <c r="I624" s="1">
        <v>2.95</v>
      </c>
      <c r="J624" s="3">
        <f t="shared" si="36"/>
        <v>5</v>
      </c>
      <c r="K624" s="2">
        <v>3.25</v>
      </c>
      <c r="L624" s="3">
        <f t="shared" si="37"/>
        <v>2.95</v>
      </c>
      <c r="M624" t="str">
        <f t="shared" si="38"/>
        <v/>
      </c>
      <c r="N624" t="str">
        <f t="shared" si="39"/>
        <v/>
      </c>
    </row>
    <row r="625" spans="1:14" x14ac:dyDescent="0.25">
      <c r="A625" t="s">
        <v>369</v>
      </c>
      <c r="B625" t="s">
        <v>370</v>
      </c>
      <c r="C625" t="s">
        <v>2</v>
      </c>
      <c r="D625" s="1">
        <v>6.92</v>
      </c>
      <c r="J625" s="3" t="str">
        <f t="shared" si="36"/>
        <v/>
      </c>
      <c r="L625" s="3" t="str">
        <f t="shared" si="37"/>
        <v/>
      </c>
      <c r="M625" t="str">
        <f t="shared" si="38"/>
        <v/>
      </c>
      <c r="N625" t="str">
        <f t="shared" si="39"/>
        <v/>
      </c>
    </row>
    <row r="626" spans="1:14" x14ac:dyDescent="0.25">
      <c r="A626" t="s">
        <v>3</v>
      </c>
      <c r="B626" t="s">
        <v>4</v>
      </c>
      <c r="C626" t="s">
        <v>5</v>
      </c>
      <c r="D626" t="s">
        <v>6</v>
      </c>
      <c r="E626" t="s">
        <v>7</v>
      </c>
      <c r="F626" t="s">
        <v>8</v>
      </c>
      <c r="G626" t="s">
        <v>9</v>
      </c>
      <c r="H626" t="s">
        <v>10</v>
      </c>
      <c r="J626" s="3" t="str">
        <f t="shared" si="36"/>
        <v/>
      </c>
      <c r="L626" s="3" t="str">
        <f t="shared" si="37"/>
        <v/>
      </c>
      <c r="M626" t="str">
        <f t="shared" si="38"/>
        <v/>
      </c>
      <c r="N626" t="str">
        <f t="shared" si="39"/>
        <v/>
      </c>
    </row>
    <row r="627" spans="1:14" x14ac:dyDescent="0.25">
      <c r="A627">
        <v>1</v>
      </c>
      <c r="B627" t="s">
        <v>11</v>
      </c>
      <c r="C627" t="s">
        <v>12</v>
      </c>
      <c r="D627" s="1">
        <v>3.99</v>
      </c>
      <c r="E627" t="s">
        <v>367</v>
      </c>
      <c r="F627" t="s">
        <v>367</v>
      </c>
      <c r="G627" t="s">
        <v>14</v>
      </c>
      <c r="H627" t="s">
        <v>15</v>
      </c>
      <c r="I627" s="1">
        <v>6.92</v>
      </c>
      <c r="J627" s="3">
        <f t="shared" si="36"/>
        <v>3.99</v>
      </c>
      <c r="K627" s="2">
        <f>AVERAGE(J627:J629)</f>
        <v>4.33</v>
      </c>
      <c r="L627" s="3">
        <f t="shared" si="37"/>
        <v>4.33</v>
      </c>
      <c r="M627" t="str">
        <f t="shared" si="38"/>
        <v/>
      </c>
      <c r="N627" t="str">
        <f t="shared" si="39"/>
        <v/>
      </c>
    </row>
    <row r="628" spans="1:14" x14ac:dyDescent="0.25">
      <c r="A628">
        <v>2</v>
      </c>
      <c r="B628" t="s">
        <v>17</v>
      </c>
      <c r="C628" t="s">
        <v>18</v>
      </c>
      <c r="D628" s="1">
        <v>4</v>
      </c>
      <c r="E628" t="s">
        <v>338</v>
      </c>
      <c r="F628" t="s">
        <v>338</v>
      </c>
      <c r="G628" t="s">
        <v>14</v>
      </c>
      <c r="H628" t="s">
        <v>15</v>
      </c>
      <c r="I628" s="1">
        <v>6.92</v>
      </c>
      <c r="J628" s="3">
        <f t="shared" si="36"/>
        <v>4</v>
      </c>
      <c r="K628" s="2">
        <v>4.33</v>
      </c>
      <c r="L628" s="3">
        <f t="shared" si="37"/>
        <v>4.33</v>
      </c>
      <c r="M628" t="str">
        <f t="shared" si="38"/>
        <v/>
      </c>
      <c r="N628" t="str">
        <f t="shared" si="39"/>
        <v/>
      </c>
    </row>
    <row r="629" spans="1:14" x14ac:dyDescent="0.25">
      <c r="A629">
        <v>3</v>
      </c>
      <c r="B629" t="s">
        <v>36</v>
      </c>
      <c r="C629" t="s">
        <v>37</v>
      </c>
      <c r="D629" s="1">
        <v>5</v>
      </c>
      <c r="E629" t="s">
        <v>368</v>
      </c>
      <c r="F629" t="s">
        <v>368</v>
      </c>
      <c r="G629" t="s">
        <v>26</v>
      </c>
      <c r="H629" t="s">
        <v>15</v>
      </c>
      <c r="I629" s="1">
        <v>6.92</v>
      </c>
      <c r="J629" s="3">
        <f t="shared" si="36"/>
        <v>5</v>
      </c>
      <c r="K629" s="2">
        <v>4.33</v>
      </c>
      <c r="L629" s="3">
        <f t="shared" si="37"/>
        <v>4.33</v>
      </c>
      <c r="M629" t="str">
        <f t="shared" si="38"/>
        <v/>
      </c>
      <c r="N629" t="str">
        <f t="shared" si="39"/>
        <v/>
      </c>
    </row>
    <row r="630" spans="1:14" x14ac:dyDescent="0.25">
      <c r="A630" t="s">
        <v>371</v>
      </c>
      <c r="B630" t="s">
        <v>372</v>
      </c>
      <c r="C630" t="s">
        <v>2</v>
      </c>
      <c r="D630" s="1">
        <v>5.55</v>
      </c>
      <c r="J630" s="3" t="str">
        <f t="shared" si="36"/>
        <v/>
      </c>
      <c r="L630" s="3" t="str">
        <f t="shared" si="37"/>
        <v/>
      </c>
      <c r="M630" t="str">
        <f t="shared" si="38"/>
        <v/>
      </c>
      <c r="N630" t="str">
        <f t="shared" si="39"/>
        <v/>
      </c>
    </row>
    <row r="631" spans="1:14" x14ac:dyDescent="0.25">
      <c r="A631" t="s">
        <v>3</v>
      </c>
      <c r="B631" t="s">
        <v>4</v>
      </c>
      <c r="C631" t="s">
        <v>5</v>
      </c>
      <c r="D631" t="s">
        <v>6</v>
      </c>
      <c r="E631" t="s">
        <v>7</v>
      </c>
      <c r="F631" t="s">
        <v>8</v>
      </c>
      <c r="G631" t="s">
        <v>9</v>
      </c>
      <c r="H631" t="s">
        <v>10</v>
      </c>
      <c r="J631" s="3" t="str">
        <f t="shared" si="36"/>
        <v/>
      </c>
      <c r="L631" s="3" t="str">
        <f t="shared" si="37"/>
        <v/>
      </c>
      <c r="M631" t="str">
        <f t="shared" si="38"/>
        <v/>
      </c>
      <c r="N631" t="str">
        <f t="shared" si="39"/>
        <v/>
      </c>
    </row>
    <row r="632" spans="1:14" x14ac:dyDescent="0.25">
      <c r="A632">
        <v>1</v>
      </c>
      <c r="B632" t="s">
        <v>11</v>
      </c>
      <c r="C632" t="s">
        <v>12</v>
      </c>
      <c r="D632" s="1">
        <v>3.99</v>
      </c>
      <c r="E632" t="s">
        <v>13</v>
      </c>
      <c r="F632" t="s">
        <v>13</v>
      </c>
      <c r="G632" t="s">
        <v>14</v>
      </c>
      <c r="H632" t="s">
        <v>15</v>
      </c>
      <c r="I632" s="1">
        <v>5.55</v>
      </c>
      <c r="J632" s="3">
        <f t="shared" si="36"/>
        <v>3.99</v>
      </c>
      <c r="K632" s="2">
        <f>AVERAGE(J632:J638)</f>
        <v>5.2742857142857149</v>
      </c>
      <c r="L632" s="3">
        <f t="shared" si="37"/>
        <v>5.2742857142857149</v>
      </c>
      <c r="M632" t="str">
        <f t="shared" si="38"/>
        <v/>
      </c>
      <c r="N632" t="str">
        <f t="shared" si="39"/>
        <v/>
      </c>
    </row>
    <row r="633" spans="1:14" x14ac:dyDescent="0.25">
      <c r="A633">
        <v>2</v>
      </c>
      <c r="B633" t="s">
        <v>17</v>
      </c>
      <c r="C633" t="s">
        <v>18</v>
      </c>
      <c r="D633" s="1">
        <v>4</v>
      </c>
      <c r="E633" t="s">
        <v>19</v>
      </c>
      <c r="F633" t="s">
        <v>19</v>
      </c>
      <c r="G633" t="s">
        <v>14</v>
      </c>
      <c r="H633" t="s">
        <v>15</v>
      </c>
      <c r="I633" s="1">
        <v>5.55</v>
      </c>
      <c r="J633" s="3">
        <f t="shared" si="36"/>
        <v>4</v>
      </c>
      <c r="K633" s="2">
        <v>5.2742857142857149</v>
      </c>
      <c r="L633" s="3">
        <f t="shared" si="37"/>
        <v>5.2742857142857149</v>
      </c>
      <c r="M633" t="str">
        <f t="shared" si="38"/>
        <v/>
      </c>
      <c r="N633" t="str">
        <f t="shared" si="39"/>
        <v/>
      </c>
    </row>
    <row r="634" spans="1:14" x14ac:dyDescent="0.25">
      <c r="A634">
        <v>3</v>
      </c>
      <c r="B634" t="s">
        <v>24</v>
      </c>
      <c r="C634" t="s">
        <v>25</v>
      </c>
      <c r="D634" s="1">
        <v>4.88</v>
      </c>
      <c r="E634" t="s">
        <v>13</v>
      </c>
      <c r="F634" t="s">
        <v>13</v>
      </c>
      <c r="G634" t="s">
        <v>26</v>
      </c>
      <c r="H634" t="s">
        <v>15</v>
      </c>
      <c r="I634" s="1">
        <v>5.55</v>
      </c>
      <c r="J634" s="3">
        <f t="shared" si="36"/>
        <v>4.88</v>
      </c>
      <c r="K634" s="2">
        <v>5.2742857142857149</v>
      </c>
      <c r="L634" s="3">
        <f t="shared" si="37"/>
        <v>5.2742857142857149</v>
      </c>
      <c r="M634" t="str">
        <f t="shared" si="38"/>
        <v/>
      </c>
      <c r="N634" t="str">
        <f t="shared" si="39"/>
        <v/>
      </c>
    </row>
    <row r="635" spans="1:14" x14ac:dyDescent="0.25">
      <c r="A635">
        <v>4</v>
      </c>
      <c r="B635" t="s">
        <v>36</v>
      </c>
      <c r="C635" t="s">
        <v>37</v>
      </c>
      <c r="D635" s="1">
        <v>5</v>
      </c>
      <c r="E635" t="s">
        <v>13</v>
      </c>
      <c r="F635" t="s">
        <v>13</v>
      </c>
      <c r="G635" t="s">
        <v>26</v>
      </c>
      <c r="H635" t="s">
        <v>15</v>
      </c>
      <c r="I635" s="1">
        <v>5.55</v>
      </c>
      <c r="J635" s="3">
        <f t="shared" si="36"/>
        <v>5</v>
      </c>
      <c r="K635" s="2">
        <v>5.2742857142857149</v>
      </c>
      <c r="L635" s="3">
        <f t="shared" si="37"/>
        <v>5.2742857142857149</v>
      </c>
      <c r="M635" t="str">
        <f t="shared" si="38"/>
        <v/>
      </c>
      <c r="N635" t="str">
        <f t="shared" si="39"/>
        <v/>
      </c>
    </row>
    <row r="636" spans="1:14" x14ac:dyDescent="0.25">
      <c r="A636">
        <v>5</v>
      </c>
      <c r="B636" t="s">
        <v>31</v>
      </c>
      <c r="C636" t="s">
        <v>32</v>
      </c>
      <c r="D636" s="1">
        <v>5.55</v>
      </c>
      <c r="E636" t="s">
        <v>33</v>
      </c>
      <c r="F636" t="s">
        <v>33</v>
      </c>
      <c r="G636" t="s">
        <v>14</v>
      </c>
      <c r="H636" t="s">
        <v>15</v>
      </c>
      <c r="I636" s="1">
        <v>5.55</v>
      </c>
      <c r="J636" s="3">
        <f t="shared" si="36"/>
        <v>5.55</v>
      </c>
      <c r="K636" s="2">
        <v>5.2742857142857149</v>
      </c>
      <c r="L636" s="3">
        <f t="shared" si="37"/>
        <v>5.2742857142857149</v>
      </c>
      <c r="M636" t="str">
        <f t="shared" si="38"/>
        <v/>
      </c>
      <c r="N636" t="str">
        <f t="shared" si="39"/>
        <v/>
      </c>
    </row>
    <row r="637" spans="1:14" x14ac:dyDescent="0.25">
      <c r="A637">
        <v>6</v>
      </c>
      <c r="B637" t="s">
        <v>20</v>
      </c>
      <c r="C637" t="s">
        <v>21</v>
      </c>
      <c r="D637" s="1">
        <v>6.5</v>
      </c>
      <c r="E637" t="s">
        <v>22</v>
      </c>
      <c r="F637" t="s">
        <v>22</v>
      </c>
      <c r="G637" t="s">
        <v>23</v>
      </c>
      <c r="H637" t="s">
        <v>15</v>
      </c>
      <c r="I637" s="1">
        <v>5.55</v>
      </c>
      <c r="J637" s="3">
        <f t="shared" si="36"/>
        <v>6.5</v>
      </c>
      <c r="K637" s="2">
        <v>5.2742857142857149</v>
      </c>
      <c r="L637" s="3">
        <f t="shared" si="37"/>
        <v>5.2742857142857149</v>
      </c>
      <c r="M637" t="str">
        <f t="shared" si="38"/>
        <v/>
      </c>
      <c r="N637" t="str">
        <f t="shared" si="39"/>
        <v/>
      </c>
    </row>
    <row r="638" spans="1:14" x14ac:dyDescent="0.25">
      <c r="A638">
        <v>7</v>
      </c>
      <c r="B638" t="s">
        <v>27</v>
      </c>
      <c r="C638" t="s">
        <v>28</v>
      </c>
      <c r="D638" s="1">
        <v>7</v>
      </c>
      <c r="E638" t="s">
        <v>29</v>
      </c>
      <c r="F638" t="s">
        <v>29</v>
      </c>
      <c r="G638" t="s">
        <v>30</v>
      </c>
      <c r="H638" t="s">
        <v>15</v>
      </c>
      <c r="I638" s="1">
        <v>5.55</v>
      </c>
      <c r="J638" s="3">
        <f t="shared" si="36"/>
        <v>7</v>
      </c>
      <c r="K638" s="2">
        <v>5.2742857142857149</v>
      </c>
      <c r="L638" s="3">
        <f t="shared" si="37"/>
        <v>5.2742857142857149</v>
      </c>
      <c r="M638" t="str">
        <f t="shared" si="38"/>
        <v/>
      </c>
      <c r="N638" t="str">
        <f t="shared" si="39"/>
        <v/>
      </c>
    </row>
    <row r="639" spans="1:14" x14ac:dyDescent="0.25">
      <c r="A639" t="s">
        <v>373</v>
      </c>
      <c r="B639" t="s">
        <v>374</v>
      </c>
      <c r="C639" t="s">
        <v>2</v>
      </c>
      <c r="D639" s="1">
        <v>8.93</v>
      </c>
      <c r="J639" s="3" t="str">
        <f t="shared" si="36"/>
        <v/>
      </c>
      <c r="L639" s="3" t="str">
        <f t="shared" si="37"/>
        <v/>
      </c>
      <c r="M639" t="str">
        <f t="shared" si="38"/>
        <v/>
      </c>
      <c r="N639" t="str">
        <f t="shared" si="39"/>
        <v/>
      </c>
    </row>
    <row r="640" spans="1:14" x14ac:dyDescent="0.25">
      <c r="A640" t="s">
        <v>3</v>
      </c>
      <c r="B640" t="s">
        <v>4</v>
      </c>
      <c r="C640" t="s">
        <v>5</v>
      </c>
      <c r="D640" t="s">
        <v>6</v>
      </c>
      <c r="E640" t="s">
        <v>7</v>
      </c>
      <c r="F640" t="s">
        <v>8</v>
      </c>
      <c r="G640" t="s">
        <v>9</v>
      </c>
      <c r="H640" t="s">
        <v>10</v>
      </c>
      <c r="J640" s="3" t="str">
        <f t="shared" si="36"/>
        <v/>
      </c>
      <c r="L640" s="3" t="str">
        <f t="shared" si="37"/>
        <v/>
      </c>
      <c r="M640" t="str">
        <f t="shared" si="38"/>
        <v/>
      </c>
      <c r="N640" t="str">
        <f t="shared" si="39"/>
        <v/>
      </c>
    </row>
    <row r="641" spans="1:14" x14ac:dyDescent="0.25">
      <c r="A641">
        <v>1</v>
      </c>
      <c r="B641" t="s">
        <v>11</v>
      </c>
      <c r="C641" t="s">
        <v>12</v>
      </c>
      <c r="D641" s="1">
        <v>5.98</v>
      </c>
      <c r="E641" t="s">
        <v>375</v>
      </c>
      <c r="F641" t="s">
        <v>375</v>
      </c>
      <c r="G641" t="s">
        <v>14</v>
      </c>
      <c r="H641" t="s">
        <v>15</v>
      </c>
      <c r="I641" s="1">
        <v>8.93</v>
      </c>
      <c r="J641" s="3">
        <f t="shared" si="36"/>
        <v>5.98</v>
      </c>
      <c r="K641" s="2">
        <f>AVERAGE(J641:J646)</f>
        <v>7.3633333333333333</v>
      </c>
      <c r="L641" s="3">
        <f t="shared" si="37"/>
        <v>7.3633333333333333</v>
      </c>
      <c r="M641" t="str">
        <f t="shared" si="38"/>
        <v/>
      </c>
      <c r="N641" t="str">
        <f t="shared" si="39"/>
        <v/>
      </c>
    </row>
    <row r="642" spans="1:14" x14ac:dyDescent="0.25">
      <c r="A642">
        <v>2</v>
      </c>
      <c r="B642" t="s">
        <v>36</v>
      </c>
      <c r="C642" t="s">
        <v>37</v>
      </c>
      <c r="D642" s="1">
        <v>5.99</v>
      </c>
      <c r="E642" t="s">
        <v>321</v>
      </c>
      <c r="F642" t="s">
        <v>321</v>
      </c>
      <c r="G642" t="s">
        <v>26</v>
      </c>
      <c r="H642" t="s">
        <v>15</v>
      </c>
      <c r="I642" s="1">
        <v>8.93</v>
      </c>
      <c r="J642" s="3">
        <f t="shared" si="36"/>
        <v>5.99</v>
      </c>
      <c r="K642" s="2">
        <v>7.3633333333333333</v>
      </c>
      <c r="L642" s="3">
        <f t="shared" si="37"/>
        <v>7.3633333333333333</v>
      </c>
      <c r="M642" t="str">
        <f t="shared" si="38"/>
        <v/>
      </c>
      <c r="N642" t="str">
        <f t="shared" si="39"/>
        <v/>
      </c>
    </row>
    <row r="643" spans="1:14" x14ac:dyDescent="0.25">
      <c r="A643">
        <v>3</v>
      </c>
      <c r="B643" t="s">
        <v>17</v>
      </c>
      <c r="C643" t="s">
        <v>18</v>
      </c>
      <c r="D643" s="1">
        <v>6.5</v>
      </c>
      <c r="E643" t="s">
        <v>376</v>
      </c>
      <c r="F643" t="s">
        <v>376</v>
      </c>
      <c r="G643" t="s">
        <v>14</v>
      </c>
      <c r="H643" t="s">
        <v>15</v>
      </c>
      <c r="I643" s="1">
        <v>8.93</v>
      </c>
      <c r="J643" s="3">
        <f t="shared" si="36"/>
        <v>6.5</v>
      </c>
      <c r="K643" s="2">
        <v>7.3633333333333333</v>
      </c>
      <c r="L643" s="3">
        <f t="shared" si="37"/>
        <v>7.3633333333333333</v>
      </c>
      <c r="M643" t="str">
        <f t="shared" si="38"/>
        <v/>
      </c>
      <c r="N643" t="str">
        <f t="shared" si="39"/>
        <v/>
      </c>
    </row>
    <row r="644" spans="1:14" x14ac:dyDescent="0.25">
      <c r="A644">
        <v>4</v>
      </c>
      <c r="B644" t="s">
        <v>27</v>
      </c>
      <c r="C644" t="s">
        <v>28</v>
      </c>
      <c r="D644" s="1">
        <v>7.79</v>
      </c>
      <c r="E644" t="s">
        <v>321</v>
      </c>
      <c r="F644" t="s">
        <v>321</v>
      </c>
      <c r="G644" t="s">
        <v>30</v>
      </c>
      <c r="H644" t="s">
        <v>15</v>
      </c>
      <c r="I644" s="1">
        <v>8.93</v>
      </c>
      <c r="J644" s="3">
        <f t="shared" si="36"/>
        <v>7.79</v>
      </c>
      <c r="K644" s="2">
        <v>7.3633333333333333</v>
      </c>
      <c r="L644" s="3">
        <f t="shared" si="37"/>
        <v>7.3633333333333333</v>
      </c>
      <c r="M644" t="str">
        <f t="shared" si="38"/>
        <v/>
      </c>
      <c r="N644" t="str">
        <f t="shared" si="39"/>
        <v/>
      </c>
    </row>
    <row r="645" spans="1:14" x14ac:dyDescent="0.25">
      <c r="A645">
        <v>5</v>
      </c>
      <c r="B645" t="s">
        <v>31</v>
      </c>
      <c r="C645" t="s">
        <v>32</v>
      </c>
      <c r="D645" s="1">
        <v>8.93</v>
      </c>
      <c r="E645" t="s">
        <v>323</v>
      </c>
      <c r="F645" t="s">
        <v>323</v>
      </c>
      <c r="G645" t="s">
        <v>14</v>
      </c>
      <c r="H645" t="s">
        <v>15</v>
      </c>
      <c r="I645" s="1">
        <v>8.93</v>
      </c>
      <c r="J645" s="3">
        <f t="shared" ref="J645:J708" si="40">IF(I645&lt;&gt;"",IF(D645&gt;I645/2,D645,""),"")</f>
        <v>8.93</v>
      </c>
      <c r="K645" s="2">
        <v>7.3633333333333333</v>
      </c>
      <c r="L645" s="3">
        <f t="shared" ref="L645:L708" si="41">IF(K645&lt;&gt;"",IF(K645&lt;I645,K645,I645),"")</f>
        <v>7.3633333333333333</v>
      </c>
      <c r="M645" t="str">
        <f t="shared" ref="M645:M708" si="42">IF(K645&lt;&gt;"",IF(D645&lt;L645*0.7,"ESSE",""),"")</f>
        <v/>
      </c>
      <c r="N645" t="str">
        <f t="shared" ref="N645:N708" si="43">IF(A645=1,M645,"")</f>
        <v/>
      </c>
    </row>
    <row r="646" spans="1:14" x14ac:dyDescent="0.25">
      <c r="A646">
        <v>6</v>
      </c>
      <c r="B646" t="s">
        <v>20</v>
      </c>
      <c r="C646" t="s">
        <v>21</v>
      </c>
      <c r="D646" s="1">
        <v>8.99</v>
      </c>
      <c r="E646" t="s">
        <v>377</v>
      </c>
      <c r="F646" t="s">
        <v>377</v>
      </c>
      <c r="G646" t="s">
        <v>23</v>
      </c>
      <c r="H646" t="s">
        <v>15</v>
      </c>
      <c r="I646" s="1">
        <v>8.93</v>
      </c>
      <c r="J646" s="3">
        <f t="shared" si="40"/>
        <v>8.99</v>
      </c>
      <c r="K646" s="2">
        <v>7.3633333333333333</v>
      </c>
      <c r="L646" s="3">
        <f t="shared" si="41"/>
        <v>7.3633333333333333</v>
      </c>
      <c r="M646" t="str">
        <f t="shared" si="42"/>
        <v/>
      </c>
      <c r="N646" t="str">
        <f t="shared" si="43"/>
        <v/>
      </c>
    </row>
    <row r="647" spans="1:14" x14ac:dyDescent="0.25">
      <c r="A647" t="s">
        <v>378</v>
      </c>
      <c r="B647" t="s">
        <v>379</v>
      </c>
      <c r="C647" t="s">
        <v>2</v>
      </c>
      <c r="D647" s="1">
        <v>20.47</v>
      </c>
      <c r="J647" s="3" t="str">
        <f t="shared" si="40"/>
        <v/>
      </c>
      <c r="L647" s="3" t="str">
        <f t="shared" si="41"/>
        <v/>
      </c>
      <c r="M647" t="str">
        <f t="shared" si="42"/>
        <v/>
      </c>
      <c r="N647" t="str">
        <f t="shared" si="43"/>
        <v/>
      </c>
    </row>
    <row r="648" spans="1:14" x14ac:dyDescent="0.25">
      <c r="A648" t="s">
        <v>3</v>
      </c>
      <c r="B648" t="s">
        <v>4</v>
      </c>
      <c r="C648" t="s">
        <v>5</v>
      </c>
      <c r="D648" t="s">
        <v>6</v>
      </c>
      <c r="E648" t="s">
        <v>7</v>
      </c>
      <c r="F648" t="s">
        <v>8</v>
      </c>
      <c r="G648" t="s">
        <v>9</v>
      </c>
      <c r="H648" t="s">
        <v>10</v>
      </c>
      <c r="J648" s="3" t="str">
        <f t="shared" si="40"/>
        <v/>
      </c>
      <c r="L648" s="3" t="str">
        <f t="shared" si="41"/>
        <v/>
      </c>
      <c r="M648" t="str">
        <f t="shared" si="42"/>
        <v/>
      </c>
      <c r="N648" t="str">
        <f t="shared" si="43"/>
        <v/>
      </c>
    </row>
    <row r="649" spans="1:14" x14ac:dyDescent="0.25">
      <c r="A649">
        <v>1</v>
      </c>
      <c r="B649" t="s">
        <v>11</v>
      </c>
      <c r="C649" t="s">
        <v>12</v>
      </c>
      <c r="D649" s="1">
        <v>18.97</v>
      </c>
      <c r="E649" t="s">
        <v>131</v>
      </c>
      <c r="F649" t="s">
        <v>131</v>
      </c>
      <c r="G649" t="s">
        <v>14</v>
      </c>
      <c r="H649" t="s">
        <v>15</v>
      </c>
      <c r="I649" s="1">
        <v>20.47</v>
      </c>
      <c r="J649" s="3">
        <f t="shared" si="40"/>
        <v>18.97</v>
      </c>
      <c r="K649" s="2">
        <f>AVERAGE(J649:J652)</f>
        <v>19.237500000000001</v>
      </c>
      <c r="L649" s="3">
        <f t="shared" si="41"/>
        <v>19.237500000000001</v>
      </c>
      <c r="M649" t="str">
        <f t="shared" si="42"/>
        <v/>
      </c>
      <c r="N649" t="str">
        <f t="shared" si="43"/>
        <v/>
      </c>
    </row>
    <row r="650" spans="1:14" x14ac:dyDescent="0.25">
      <c r="A650">
        <v>2</v>
      </c>
      <c r="B650" t="s">
        <v>36</v>
      </c>
      <c r="C650" t="s">
        <v>37</v>
      </c>
      <c r="D650" s="1">
        <v>18.98</v>
      </c>
      <c r="E650" t="s">
        <v>380</v>
      </c>
      <c r="F650" t="s">
        <v>380</v>
      </c>
      <c r="G650" t="s">
        <v>26</v>
      </c>
      <c r="H650" t="s">
        <v>15</v>
      </c>
      <c r="I650" s="1">
        <v>20.47</v>
      </c>
      <c r="J650" s="3">
        <f t="shared" si="40"/>
        <v>18.98</v>
      </c>
      <c r="K650" s="2">
        <v>19.237500000000001</v>
      </c>
      <c r="L650" s="3">
        <f t="shared" si="41"/>
        <v>19.237500000000001</v>
      </c>
      <c r="M650" t="str">
        <f t="shared" si="42"/>
        <v/>
      </c>
      <c r="N650" t="str">
        <f t="shared" si="43"/>
        <v/>
      </c>
    </row>
    <row r="651" spans="1:14" x14ac:dyDescent="0.25">
      <c r="A651">
        <v>3</v>
      </c>
      <c r="B651" t="s">
        <v>17</v>
      </c>
      <c r="C651" t="s">
        <v>18</v>
      </c>
      <c r="D651" s="1">
        <v>19</v>
      </c>
      <c r="E651" t="s">
        <v>381</v>
      </c>
      <c r="F651" t="s">
        <v>381</v>
      </c>
      <c r="G651" t="s">
        <v>14</v>
      </c>
      <c r="H651" t="s">
        <v>15</v>
      </c>
      <c r="I651" s="1">
        <v>20.47</v>
      </c>
      <c r="J651" s="3">
        <f t="shared" si="40"/>
        <v>19</v>
      </c>
      <c r="K651" s="2">
        <v>19.237500000000001</v>
      </c>
      <c r="L651" s="3">
        <f t="shared" si="41"/>
        <v>19.237500000000001</v>
      </c>
      <c r="M651" t="str">
        <f t="shared" si="42"/>
        <v/>
      </c>
      <c r="N651" t="str">
        <f t="shared" si="43"/>
        <v/>
      </c>
    </row>
    <row r="652" spans="1:14" x14ac:dyDescent="0.25">
      <c r="A652">
        <v>4</v>
      </c>
      <c r="B652" t="s">
        <v>20</v>
      </c>
      <c r="C652" t="s">
        <v>21</v>
      </c>
      <c r="D652" s="1">
        <v>20</v>
      </c>
      <c r="E652" t="s">
        <v>382</v>
      </c>
      <c r="F652" t="s">
        <v>382</v>
      </c>
      <c r="G652" t="s">
        <v>23</v>
      </c>
      <c r="H652" t="s">
        <v>15</v>
      </c>
      <c r="I652" s="1">
        <v>20.47</v>
      </c>
      <c r="J652" s="3">
        <f t="shared" si="40"/>
        <v>20</v>
      </c>
      <c r="K652" s="2">
        <v>19.237500000000001</v>
      </c>
      <c r="L652" s="3">
        <f t="shared" si="41"/>
        <v>19.237500000000001</v>
      </c>
      <c r="M652" t="str">
        <f t="shared" si="42"/>
        <v/>
      </c>
      <c r="N652" t="str">
        <f t="shared" si="43"/>
        <v/>
      </c>
    </row>
    <row r="653" spans="1:14" x14ac:dyDescent="0.25">
      <c r="A653" t="s">
        <v>383</v>
      </c>
      <c r="B653" t="s">
        <v>384</v>
      </c>
      <c r="C653" t="s">
        <v>2</v>
      </c>
      <c r="D653" s="1">
        <v>2.8</v>
      </c>
      <c r="J653" s="3" t="str">
        <f t="shared" si="40"/>
        <v/>
      </c>
      <c r="L653" s="3" t="str">
        <f t="shared" si="41"/>
        <v/>
      </c>
      <c r="M653" t="str">
        <f t="shared" si="42"/>
        <v/>
      </c>
      <c r="N653" t="str">
        <f t="shared" si="43"/>
        <v/>
      </c>
    </row>
    <row r="654" spans="1:14" x14ac:dyDescent="0.25">
      <c r="A654" t="s">
        <v>3</v>
      </c>
      <c r="B654" t="s">
        <v>4</v>
      </c>
      <c r="C654" t="s">
        <v>5</v>
      </c>
      <c r="D654" t="s">
        <v>6</v>
      </c>
      <c r="E654" t="s">
        <v>7</v>
      </c>
      <c r="F654" t="s">
        <v>8</v>
      </c>
      <c r="G654" t="s">
        <v>9</v>
      </c>
      <c r="H654" t="s">
        <v>10</v>
      </c>
      <c r="J654" s="3" t="str">
        <f t="shared" si="40"/>
        <v/>
      </c>
      <c r="L654" s="3" t="str">
        <f t="shared" si="41"/>
        <v/>
      </c>
      <c r="M654" t="str">
        <f t="shared" si="42"/>
        <v/>
      </c>
      <c r="N654" t="str">
        <f t="shared" si="43"/>
        <v/>
      </c>
    </row>
    <row r="655" spans="1:14" x14ac:dyDescent="0.25">
      <c r="A655">
        <v>1</v>
      </c>
      <c r="B655" t="s">
        <v>11</v>
      </c>
      <c r="C655" t="s">
        <v>12</v>
      </c>
      <c r="D655" s="1">
        <v>2.57</v>
      </c>
      <c r="E655" t="s">
        <v>90</v>
      </c>
      <c r="F655" t="s">
        <v>90</v>
      </c>
      <c r="G655" t="s">
        <v>14</v>
      </c>
      <c r="H655" t="s">
        <v>15</v>
      </c>
      <c r="I655" s="1">
        <v>2.8</v>
      </c>
      <c r="J655" s="3">
        <f t="shared" si="40"/>
        <v>2.57</v>
      </c>
      <c r="K655" s="2">
        <f>AVERAGE(J655:J656)</f>
        <v>2.5750000000000002</v>
      </c>
      <c r="L655" s="3">
        <f t="shared" si="41"/>
        <v>2.5750000000000002</v>
      </c>
      <c r="M655" t="str">
        <f t="shared" si="42"/>
        <v/>
      </c>
      <c r="N655" t="str">
        <f t="shared" si="43"/>
        <v/>
      </c>
    </row>
    <row r="656" spans="1:14" x14ac:dyDescent="0.25">
      <c r="A656">
        <v>2</v>
      </c>
      <c r="B656" t="s">
        <v>17</v>
      </c>
      <c r="C656" t="s">
        <v>18</v>
      </c>
      <c r="D656" s="1">
        <v>2.58</v>
      </c>
      <c r="E656" t="s">
        <v>92</v>
      </c>
      <c r="F656" t="s">
        <v>92</v>
      </c>
      <c r="G656" t="s">
        <v>14</v>
      </c>
      <c r="H656" t="s">
        <v>15</v>
      </c>
      <c r="I656" s="1">
        <v>2.8</v>
      </c>
      <c r="J656" s="3">
        <f t="shared" si="40"/>
        <v>2.58</v>
      </c>
      <c r="K656" s="2">
        <v>2.5750000000000002</v>
      </c>
      <c r="L656" s="3">
        <f t="shared" si="41"/>
        <v>2.5750000000000002</v>
      </c>
      <c r="M656" t="str">
        <f t="shared" si="42"/>
        <v/>
      </c>
      <c r="N656" t="str">
        <f t="shared" si="43"/>
        <v/>
      </c>
    </row>
    <row r="657" spans="1:14" x14ac:dyDescent="0.25">
      <c r="A657" t="s">
        <v>385</v>
      </c>
      <c r="B657" t="s">
        <v>386</v>
      </c>
      <c r="C657" t="s">
        <v>2</v>
      </c>
      <c r="D657" s="1">
        <v>2.8</v>
      </c>
      <c r="J657" s="3" t="str">
        <f t="shared" si="40"/>
        <v/>
      </c>
      <c r="L657" s="3" t="str">
        <f t="shared" si="41"/>
        <v/>
      </c>
      <c r="M657" t="str">
        <f t="shared" si="42"/>
        <v/>
      </c>
      <c r="N657" t="str">
        <f t="shared" si="43"/>
        <v/>
      </c>
    </row>
    <row r="658" spans="1:14" x14ac:dyDescent="0.25">
      <c r="A658" t="s">
        <v>3</v>
      </c>
      <c r="B658" t="s">
        <v>4</v>
      </c>
      <c r="C658" t="s">
        <v>5</v>
      </c>
      <c r="D658" t="s">
        <v>6</v>
      </c>
      <c r="E658" t="s">
        <v>7</v>
      </c>
      <c r="F658" t="s">
        <v>8</v>
      </c>
      <c r="G658" t="s">
        <v>9</v>
      </c>
      <c r="H658" t="s">
        <v>10</v>
      </c>
      <c r="J658" s="3" t="str">
        <f t="shared" si="40"/>
        <v/>
      </c>
      <c r="L658" s="3" t="str">
        <f t="shared" si="41"/>
        <v/>
      </c>
      <c r="M658" t="str">
        <f t="shared" si="42"/>
        <v/>
      </c>
      <c r="N658" t="str">
        <f t="shared" si="43"/>
        <v/>
      </c>
    </row>
    <row r="659" spans="1:14" x14ac:dyDescent="0.25">
      <c r="A659">
        <v>1</v>
      </c>
      <c r="B659" t="s">
        <v>11</v>
      </c>
      <c r="C659" t="s">
        <v>12</v>
      </c>
      <c r="D659" s="1">
        <v>2.57</v>
      </c>
      <c r="E659" t="s">
        <v>90</v>
      </c>
      <c r="F659" t="s">
        <v>90</v>
      </c>
      <c r="G659" t="s">
        <v>14</v>
      </c>
      <c r="H659" t="s">
        <v>15</v>
      </c>
      <c r="I659" s="1">
        <v>2.8</v>
      </c>
      <c r="J659" s="3">
        <f t="shared" si="40"/>
        <v>2.57</v>
      </c>
      <c r="K659" s="2">
        <f>AVERAGE(J659:J660)</f>
        <v>2.5750000000000002</v>
      </c>
      <c r="L659" s="3">
        <f t="shared" si="41"/>
        <v>2.5750000000000002</v>
      </c>
      <c r="M659" t="str">
        <f t="shared" si="42"/>
        <v/>
      </c>
      <c r="N659" t="str">
        <f t="shared" si="43"/>
        <v/>
      </c>
    </row>
    <row r="660" spans="1:14" x14ac:dyDescent="0.25">
      <c r="A660">
        <v>2</v>
      </c>
      <c r="B660" t="s">
        <v>17</v>
      </c>
      <c r="C660" t="s">
        <v>18</v>
      </c>
      <c r="D660" s="1">
        <v>2.58</v>
      </c>
      <c r="E660" t="s">
        <v>92</v>
      </c>
      <c r="F660" t="s">
        <v>92</v>
      </c>
      <c r="G660" t="s">
        <v>14</v>
      </c>
      <c r="H660" t="s">
        <v>15</v>
      </c>
      <c r="I660" s="1">
        <v>2.8</v>
      </c>
      <c r="J660" s="3">
        <f t="shared" si="40"/>
        <v>2.58</v>
      </c>
      <c r="K660" s="2">
        <v>2.5750000000000002</v>
      </c>
      <c r="L660" s="3">
        <f t="shared" si="41"/>
        <v>2.5750000000000002</v>
      </c>
      <c r="M660" t="str">
        <f t="shared" si="42"/>
        <v/>
      </c>
      <c r="N660" t="str">
        <f t="shared" si="43"/>
        <v/>
      </c>
    </row>
    <row r="661" spans="1:14" x14ac:dyDescent="0.25">
      <c r="A661" t="s">
        <v>387</v>
      </c>
      <c r="B661" t="s">
        <v>388</v>
      </c>
      <c r="C661" t="s">
        <v>2</v>
      </c>
      <c r="D661" s="1">
        <v>2.99</v>
      </c>
      <c r="J661" s="3" t="str">
        <f t="shared" si="40"/>
        <v/>
      </c>
      <c r="L661" s="3" t="str">
        <f t="shared" si="41"/>
        <v/>
      </c>
      <c r="M661" t="str">
        <f t="shared" si="42"/>
        <v/>
      </c>
      <c r="N661" t="str">
        <f t="shared" si="43"/>
        <v/>
      </c>
    </row>
    <row r="662" spans="1:14" x14ac:dyDescent="0.25">
      <c r="A662" t="s">
        <v>3</v>
      </c>
      <c r="B662" t="s">
        <v>4</v>
      </c>
      <c r="C662" t="s">
        <v>5</v>
      </c>
      <c r="D662" t="s">
        <v>6</v>
      </c>
      <c r="E662" t="s">
        <v>7</v>
      </c>
      <c r="F662" t="s">
        <v>8</v>
      </c>
      <c r="G662" t="s">
        <v>9</v>
      </c>
      <c r="H662" t="s">
        <v>10</v>
      </c>
      <c r="J662" s="3" t="str">
        <f t="shared" si="40"/>
        <v/>
      </c>
      <c r="L662" s="3" t="str">
        <f t="shared" si="41"/>
        <v/>
      </c>
      <c r="M662" t="str">
        <f t="shared" si="42"/>
        <v/>
      </c>
      <c r="N662" t="str">
        <f t="shared" si="43"/>
        <v/>
      </c>
    </row>
    <row r="663" spans="1:14" x14ac:dyDescent="0.25">
      <c r="A663">
        <v>1</v>
      </c>
      <c r="B663" t="s">
        <v>11</v>
      </c>
      <c r="C663" t="s">
        <v>12</v>
      </c>
      <c r="D663" s="1">
        <v>2.57</v>
      </c>
      <c r="E663" t="s">
        <v>273</v>
      </c>
      <c r="F663" t="s">
        <v>273</v>
      </c>
      <c r="G663" t="s">
        <v>14</v>
      </c>
      <c r="H663" t="s">
        <v>15</v>
      </c>
      <c r="I663" s="1">
        <v>2.99</v>
      </c>
      <c r="J663" s="3">
        <f t="shared" si="40"/>
        <v>2.57</v>
      </c>
      <c r="K663" s="2">
        <f>AVERAGE(J663:J665)</f>
        <v>3.3766666666666669</v>
      </c>
      <c r="L663" s="3">
        <f t="shared" si="41"/>
        <v>2.99</v>
      </c>
      <c r="M663" t="str">
        <f t="shared" si="42"/>
        <v/>
      </c>
      <c r="N663" t="str">
        <f t="shared" si="43"/>
        <v/>
      </c>
    </row>
    <row r="664" spans="1:14" x14ac:dyDescent="0.25">
      <c r="A664">
        <v>2</v>
      </c>
      <c r="B664" t="s">
        <v>17</v>
      </c>
      <c r="C664" t="s">
        <v>18</v>
      </c>
      <c r="D664" s="1">
        <v>2.58</v>
      </c>
      <c r="E664" t="s">
        <v>138</v>
      </c>
      <c r="F664" t="s">
        <v>138</v>
      </c>
      <c r="G664" t="s">
        <v>14</v>
      </c>
      <c r="H664" t="s">
        <v>15</v>
      </c>
      <c r="I664" s="1">
        <v>2.99</v>
      </c>
      <c r="J664" s="3">
        <f t="shared" si="40"/>
        <v>2.58</v>
      </c>
      <c r="K664" s="2">
        <v>3.3766666666666669</v>
      </c>
      <c r="L664" s="3">
        <f t="shared" si="41"/>
        <v>2.99</v>
      </c>
      <c r="M664" t="str">
        <f t="shared" si="42"/>
        <v/>
      </c>
      <c r="N664" t="str">
        <f t="shared" si="43"/>
        <v/>
      </c>
    </row>
    <row r="665" spans="1:14" x14ac:dyDescent="0.25">
      <c r="A665">
        <v>3</v>
      </c>
      <c r="B665" t="s">
        <v>27</v>
      </c>
      <c r="C665" t="s">
        <v>28</v>
      </c>
      <c r="D665" s="1">
        <v>4.9800000000000004</v>
      </c>
      <c r="E665" t="s">
        <v>273</v>
      </c>
      <c r="F665" t="s">
        <v>273</v>
      </c>
      <c r="G665" t="s">
        <v>30</v>
      </c>
      <c r="H665" t="s">
        <v>15</v>
      </c>
      <c r="I665" s="1">
        <v>2.99</v>
      </c>
      <c r="J665" s="3">
        <f t="shared" si="40"/>
        <v>4.9800000000000004</v>
      </c>
      <c r="K665" s="2">
        <v>3.3766666666666669</v>
      </c>
      <c r="L665" s="3">
        <f t="shared" si="41"/>
        <v>2.99</v>
      </c>
      <c r="M665" t="str">
        <f t="shared" si="42"/>
        <v/>
      </c>
      <c r="N665" t="str">
        <f t="shared" si="43"/>
        <v/>
      </c>
    </row>
    <row r="666" spans="1:14" x14ac:dyDescent="0.25">
      <c r="A666" t="s">
        <v>389</v>
      </c>
      <c r="B666" t="s">
        <v>390</v>
      </c>
      <c r="C666" t="s">
        <v>2</v>
      </c>
      <c r="D666" s="1">
        <v>4.97</v>
      </c>
      <c r="J666" s="3" t="str">
        <f t="shared" si="40"/>
        <v/>
      </c>
      <c r="L666" s="3" t="str">
        <f t="shared" si="41"/>
        <v/>
      </c>
      <c r="M666" t="str">
        <f t="shared" si="42"/>
        <v/>
      </c>
      <c r="N666" t="str">
        <f t="shared" si="43"/>
        <v/>
      </c>
    </row>
    <row r="667" spans="1:14" x14ac:dyDescent="0.25">
      <c r="A667" t="s">
        <v>3</v>
      </c>
      <c r="B667" t="s">
        <v>4</v>
      </c>
      <c r="C667" t="s">
        <v>5</v>
      </c>
      <c r="D667" t="s">
        <v>6</v>
      </c>
      <c r="E667" t="s">
        <v>7</v>
      </c>
      <c r="F667" t="s">
        <v>8</v>
      </c>
      <c r="G667" t="s">
        <v>9</v>
      </c>
      <c r="H667" t="s">
        <v>10</v>
      </c>
      <c r="J667" s="3" t="str">
        <f t="shared" si="40"/>
        <v/>
      </c>
      <c r="L667" s="3" t="str">
        <f t="shared" si="41"/>
        <v/>
      </c>
      <c r="M667" t="str">
        <f t="shared" si="42"/>
        <v/>
      </c>
      <c r="N667" t="str">
        <f t="shared" si="43"/>
        <v/>
      </c>
    </row>
    <row r="668" spans="1:14" x14ac:dyDescent="0.25">
      <c r="A668">
        <v>1</v>
      </c>
      <c r="B668" t="s">
        <v>11</v>
      </c>
      <c r="C668" t="s">
        <v>12</v>
      </c>
      <c r="D668" s="1">
        <v>2.57</v>
      </c>
      <c r="E668" t="s">
        <v>13</v>
      </c>
      <c r="F668" t="s">
        <v>13</v>
      </c>
      <c r="G668" t="s">
        <v>14</v>
      </c>
      <c r="H668" t="s">
        <v>15</v>
      </c>
      <c r="I668" s="1">
        <v>4.97</v>
      </c>
      <c r="J668" s="3">
        <f t="shared" si="40"/>
        <v>2.57</v>
      </c>
      <c r="K668" s="2">
        <f>AVERAGE(J668:J674)</f>
        <v>4.1285714285714281</v>
      </c>
      <c r="L668" s="3">
        <f t="shared" si="41"/>
        <v>4.1285714285714281</v>
      </c>
      <c r="M668" t="str">
        <f t="shared" si="42"/>
        <v>ESSE</v>
      </c>
      <c r="N668" t="str">
        <f t="shared" si="43"/>
        <v>ESSE</v>
      </c>
    </row>
    <row r="669" spans="1:14" x14ac:dyDescent="0.25">
      <c r="A669">
        <v>2</v>
      </c>
      <c r="B669" t="s">
        <v>17</v>
      </c>
      <c r="C669" t="s">
        <v>18</v>
      </c>
      <c r="D669" s="1">
        <v>2.58</v>
      </c>
      <c r="E669" t="s">
        <v>19</v>
      </c>
      <c r="F669" t="s">
        <v>19</v>
      </c>
      <c r="G669" t="s">
        <v>14</v>
      </c>
      <c r="H669" t="s">
        <v>15</v>
      </c>
      <c r="I669" s="1">
        <v>4.97</v>
      </c>
      <c r="J669" s="3">
        <f t="shared" si="40"/>
        <v>2.58</v>
      </c>
      <c r="K669" s="2">
        <v>4.1285714285714281</v>
      </c>
      <c r="L669" s="3">
        <f t="shared" si="41"/>
        <v>4.1285714285714281</v>
      </c>
      <c r="M669" t="str">
        <f t="shared" si="42"/>
        <v>ESSE</v>
      </c>
      <c r="N669" t="str">
        <f t="shared" si="43"/>
        <v/>
      </c>
    </row>
    <row r="670" spans="1:14" x14ac:dyDescent="0.25">
      <c r="A670">
        <v>3</v>
      </c>
      <c r="B670" t="s">
        <v>24</v>
      </c>
      <c r="C670" t="s">
        <v>25</v>
      </c>
      <c r="D670" s="1">
        <v>2.98</v>
      </c>
      <c r="E670" t="s">
        <v>13</v>
      </c>
      <c r="F670" t="s">
        <v>13</v>
      </c>
      <c r="G670" t="s">
        <v>26</v>
      </c>
      <c r="H670" t="s">
        <v>15</v>
      </c>
      <c r="I670" s="1">
        <v>4.97</v>
      </c>
      <c r="J670" s="3">
        <f t="shared" si="40"/>
        <v>2.98</v>
      </c>
      <c r="K670" s="2">
        <v>4.1285714285714281</v>
      </c>
      <c r="L670" s="3">
        <f t="shared" si="41"/>
        <v>4.1285714285714281</v>
      </c>
      <c r="M670" t="str">
        <f t="shared" si="42"/>
        <v/>
      </c>
      <c r="N670" t="str">
        <f t="shared" si="43"/>
        <v/>
      </c>
    </row>
    <row r="671" spans="1:14" x14ac:dyDescent="0.25">
      <c r="A671">
        <v>4</v>
      </c>
      <c r="B671" t="s">
        <v>31</v>
      </c>
      <c r="C671" t="s">
        <v>32</v>
      </c>
      <c r="D671" s="1">
        <v>4.97</v>
      </c>
      <c r="E671" t="s">
        <v>33</v>
      </c>
      <c r="F671" t="s">
        <v>33</v>
      </c>
      <c r="G671" t="s">
        <v>14</v>
      </c>
      <c r="H671" t="s">
        <v>15</v>
      </c>
      <c r="I671" s="1">
        <v>4.97</v>
      </c>
      <c r="J671" s="3">
        <f t="shared" si="40"/>
        <v>4.97</v>
      </c>
      <c r="K671" s="2">
        <v>4.1285714285714281</v>
      </c>
      <c r="L671" s="3">
        <f t="shared" si="41"/>
        <v>4.1285714285714281</v>
      </c>
      <c r="M671" t="str">
        <f t="shared" si="42"/>
        <v/>
      </c>
      <c r="N671" t="str">
        <f t="shared" si="43"/>
        <v/>
      </c>
    </row>
    <row r="672" spans="1:14" x14ac:dyDescent="0.25">
      <c r="A672">
        <v>5</v>
      </c>
      <c r="B672" t="s">
        <v>20</v>
      </c>
      <c r="C672" t="s">
        <v>21</v>
      </c>
      <c r="D672" s="1">
        <v>5</v>
      </c>
      <c r="E672" t="s">
        <v>22</v>
      </c>
      <c r="F672" t="s">
        <v>22</v>
      </c>
      <c r="G672" t="s">
        <v>23</v>
      </c>
      <c r="H672" t="s">
        <v>15</v>
      </c>
      <c r="I672" s="1">
        <v>4.97</v>
      </c>
      <c r="J672" s="3">
        <f t="shared" si="40"/>
        <v>5</v>
      </c>
      <c r="K672" s="2">
        <v>4.1285714285714281</v>
      </c>
      <c r="L672" s="3">
        <f t="shared" si="41"/>
        <v>4.1285714285714281</v>
      </c>
      <c r="M672" t="str">
        <f t="shared" si="42"/>
        <v/>
      </c>
      <c r="N672" t="str">
        <f t="shared" si="43"/>
        <v/>
      </c>
    </row>
    <row r="673" spans="1:14" x14ac:dyDescent="0.25">
      <c r="A673">
        <v>6</v>
      </c>
      <c r="B673" t="s">
        <v>36</v>
      </c>
      <c r="C673" t="s">
        <v>37</v>
      </c>
      <c r="D673" s="1">
        <v>5.01</v>
      </c>
      <c r="E673" t="s">
        <v>13</v>
      </c>
      <c r="F673" t="s">
        <v>13</v>
      </c>
      <c r="G673" t="s">
        <v>26</v>
      </c>
      <c r="H673" t="s">
        <v>15</v>
      </c>
      <c r="I673" s="1">
        <v>4.97</v>
      </c>
      <c r="J673" s="3">
        <f t="shared" si="40"/>
        <v>5.01</v>
      </c>
      <c r="K673" s="2">
        <v>4.1285714285714281</v>
      </c>
      <c r="L673" s="3">
        <f t="shared" si="41"/>
        <v>4.1285714285714281</v>
      </c>
      <c r="M673" t="str">
        <f t="shared" si="42"/>
        <v/>
      </c>
      <c r="N673" t="str">
        <f t="shared" si="43"/>
        <v/>
      </c>
    </row>
    <row r="674" spans="1:14" x14ac:dyDescent="0.25">
      <c r="A674">
        <v>7</v>
      </c>
      <c r="B674" t="s">
        <v>27</v>
      </c>
      <c r="C674" t="s">
        <v>28</v>
      </c>
      <c r="D674" s="1">
        <v>5.79</v>
      </c>
      <c r="E674" t="s">
        <v>29</v>
      </c>
      <c r="F674" t="s">
        <v>29</v>
      </c>
      <c r="G674" t="s">
        <v>30</v>
      </c>
      <c r="H674" t="s">
        <v>15</v>
      </c>
      <c r="I674" s="1">
        <v>4.97</v>
      </c>
      <c r="J674" s="3">
        <f t="shared" si="40"/>
        <v>5.79</v>
      </c>
      <c r="K674" s="2">
        <v>4.1285714285714281</v>
      </c>
      <c r="L674" s="3">
        <f t="shared" si="41"/>
        <v>4.1285714285714281</v>
      </c>
      <c r="M674" t="str">
        <f t="shared" si="42"/>
        <v/>
      </c>
      <c r="N674" t="str">
        <f t="shared" si="43"/>
        <v/>
      </c>
    </row>
    <row r="675" spans="1:14" x14ac:dyDescent="0.25">
      <c r="A675" t="s">
        <v>391</v>
      </c>
      <c r="B675" t="s">
        <v>392</v>
      </c>
      <c r="C675" t="s">
        <v>2</v>
      </c>
      <c r="D675" s="1">
        <v>4.9800000000000004</v>
      </c>
      <c r="J675" s="3" t="str">
        <f t="shared" si="40"/>
        <v/>
      </c>
      <c r="L675" s="3" t="str">
        <f t="shared" si="41"/>
        <v/>
      </c>
      <c r="M675" t="str">
        <f t="shared" si="42"/>
        <v/>
      </c>
      <c r="N675" t="str">
        <f t="shared" si="43"/>
        <v/>
      </c>
    </row>
    <row r="676" spans="1:14" x14ac:dyDescent="0.25">
      <c r="A676" t="s">
        <v>3</v>
      </c>
      <c r="B676" t="s">
        <v>4</v>
      </c>
      <c r="C676" t="s">
        <v>5</v>
      </c>
      <c r="D676" t="s">
        <v>6</v>
      </c>
      <c r="E676" t="s">
        <v>7</v>
      </c>
      <c r="F676" t="s">
        <v>8</v>
      </c>
      <c r="G676" t="s">
        <v>9</v>
      </c>
      <c r="H676" t="s">
        <v>10</v>
      </c>
      <c r="J676" s="3" t="str">
        <f t="shared" si="40"/>
        <v/>
      </c>
      <c r="L676" s="3" t="str">
        <f t="shared" si="41"/>
        <v/>
      </c>
      <c r="M676" t="str">
        <f t="shared" si="42"/>
        <v/>
      </c>
      <c r="N676" t="str">
        <f t="shared" si="43"/>
        <v/>
      </c>
    </row>
    <row r="677" spans="1:14" x14ac:dyDescent="0.25">
      <c r="A677">
        <v>1</v>
      </c>
      <c r="B677" t="s">
        <v>11</v>
      </c>
      <c r="C677" t="s">
        <v>12</v>
      </c>
      <c r="D677" s="1">
        <v>4.1900000000000004</v>
      </c>
      <c r="E677" t="s">
        <v>67</v>
      </c>
      <c r="F677" t="s">
        <v>67</v>
      </c>
      <c r="G677" t="s">
        <v>14</v>
      </c>
      <c r="H677" t="s">
        <v>15</v>
      </c>
      <c r="I677" s="1">
        <v>4.9800000000000004</v>
      </c>
      <c r="J677" s="3">
        <f t="shared" si="40"/>
        <v>4.1900000000000004</v>
      </c>
      <c r="K677" s="2">
        <f>AVERAGE(J677:J682)</f>
        <v>5.5616666666666674</v>
      </c>
      <c r="L677" s="3">
        <f t="shared" si="41"/>
        <v>4.9800000000000004</v>
      </c>
      <c r="M677" t="str">
        <f t="shared" si="42"/>
        <v/>
      </c>
      <c r="N677" t="str">
        <f t="shared" si="43"/>
        <v/>
      </c>
    </row>
    <row r="678" spans="1:14" x14ac:dyDescent="0.25">
      <c r="A678">
        <v>2</v>
      </c>
      <c r="B678" t="s">
        <v>17</v>
      </c>
      <c r="C678" t="s">
        <v>18</v>
      </c>
      <c r="D678" s="1">
        <v>4.2</v>
      </c>
      <c r="E678" t="s">
        <v>295</v>
      </c>
      <c r="F678" t="s">
        <v>295</v>
      </c>
      <c r="G678" t="s">
        <v>14</v>
      </c>
      <c r="H678" t="s">
        <v>15</v>
      </c>
      <c r="I678" s="1">
        <v>4.9800000000000004</v>
      </c>
      <c r="J678" s="3">
        <f t="shared" si="40"/>
        <v>4.2</v>
      </c>
      <c r="K678" s="2">
        <v>5.5616666666666674</v>
      </c>
      <c r="L678" s="3">
        <f t="shared" si="41"/>
        <v>4.9800000000000004</v>
      </c>
      <c r="M678" t="str">
        <f t="shared" si="42"/>
        <v/>
      </c>
      <c r="N678" t="str">
        <f t="shared" si="43"/>
        <v/>
      </c>
    </row>
    <row r="679" spans="1:14" x14ac:dyDescent="0.25">
      <c r="A679">
        <v>3</v>
      </c>
      <c r="B679" t="s">
        <v>36</v>
      </c>
      <c r="C679" t="s">
        <v>37</v>
      </c>
      <c r="D679" s="1">
        <v>4.51</v>
      </c>
      <c r="E679" t="s">
        <v>393</v>
      </c>
      <c r="F679" t="s">
        <v>393</v>
      </c>
      <c r="G679" t="s">
        <v>26</v>
      </c>
      <c r="H679" t="s">
        <v>15</v>
      </c>
      <c r="I679" s="1">
        <v>4.9800000000000004</v>
      </c>
      <c r="J679" s="3">
        <f t="shared" si="40"/>
        <v>4.51</v>
      </c>
      <c r="K679" s="2">
        <v>5.5616666666666674</v>
      </c>
      <c r="L679" s="3">
        <f t="shared" si="41"/>
        <v>4.9800000000000004</v>
      </c>
      <c r="M679" t="str">
        <f t="shared" si="42"/>
        <v/>
      </c>
      <c r="N679" t="str">
        <f t="shared" si="43"/>
        <v/>
      </c>
    </row>
    <row r="680" spans="1:14" x14ac:dyDescent="0.25">
      <c r="A680">
        <v>4</v>
      </c>
      <c r="B680" t="s">
        <v>31</v>
      </c>
      <c r="C680" t="s">
        <v>32</v>
      </c>
      <c r="D680" s="1">
        <v>4.9800000000000004</v>
      </c>
      <c r="E680" t="s">
        <v>295</v>
      </c>
      <c r="F680" t="s">
        <v>295</v>
      </c>
      <c r="G680" t="s">
        <v>14</v>
      </c>
      <c r="H680" t="s">
        <v>15</v>
      </c>
      <c r="I680" s="1">
        <v>4.9800000000000004</v>
      </c>
      <c r="J680" s="3">
        <f t="shared" si="40"/>
        <v>4.9800000000000004</v>
      </c>
      <c r="K680" s="2">
        <v>5.5616666666666674</v>
      </c>
      <c r="L680" s="3">
        <f t="shared" si="41"/>
        <v>4.9800000000000004</v>
      </c>
      <c r="M680" t="str">
        <f t="shared" si="42"/>
        <v/>
      </c>
      <c r="N680" t="str">
        <f t="shared" si="43"/>
        <v/>
      </c>
    </row>
    <row r="681" spans="1:14" x14ac:dyDescent="0.25">
      <c r="A681">
        <v>5</v>
      </c>
      <c r="B681" t="s">
        <v>27</v>
      </c>
      <c r="C681" t="s">
        <v>28</v>
      </c>
      <c r="D681" s="1">
        <v>5.5</v>
      </c>
      <c r="E681" t="s">
        <v>393</v>
      </c>
      <c r="F681" t="s">
        <v>393</v>
      </c>
      <c r="G681" t="s">
        <v>30</v>
      </c>
      <c r="H681" t="s">
        <v>15</v>
      </c>
      <c r="I681" s="1">
        <v>4.9800000000000004</v>
      </c>
      <c r="J681" s="3">
        <f t="shared" si="40"/>
        <v>5.5</v>
      </c>
      <c r="K681" s="2">
        <v>5.5616666666666674</v>
      </c>
      <c r="L681" s="3">
        <f t="shared" si="41"/>
        <v>4.9800000000000004</v>
      </c>
      <c r="M681" t="str">
        <f t="shared" si="42"/>
        <v/>
      </c>
      <c r="N681" t="str">
        <f t="shared" si="43"/>
        <v/>
      </c>
    </row>
    <row r="682" spans="1:14" x14ac:dyDescent="0.25">
      <c r="A682">
        <v>6</v>
      </c>
      <c r="B682" t="s">
        <v>20</v>
      </c>
      <c r="C682" t="s">
        <v>21</v>
      </c>
      <c r="D682" s="1">
        <v>9.99</v>
      </c>
      <c r="E682" t="s">
        <v>394</v>
      </c>
      <c r="F682" t="s">
        <v>15</v>
      </c>
      <c r="H682" t="s">
        <v>16</v>
      </c>
      <c r="I682" s="1">
        <v>4.9800000000000004</v>
      </c>
      <c r="J682" s="3">
        <f t="shared" si="40"/>
        <v>9.99</v>
      </c>
      <c r="K682" s="2">
        <v>5.5616666666666674</v>
      </c>
      <c r="L682" s="3">
        <f t="shared" si="41"/>
        <v>4.9800000000000004</v>
      </c>
      <c r="M682" t="str">
        <f t="shared" si="42"/>
        <v/>
      </c>
      <c r="N682" t="str">
        <f t="shared" si="43"/>
        <v/>
      </c>
    </row>
    <row r="683" spans="1:14" x14ac:dyDescent="0.25">
      <c r="A683" t="s">
        <v>395</v>
      </c>
      <c r="B683" t="s">
        <v>396</v>
      </c>
      <c r="C683" t="s">
        <v>2</v>
      </c>
      <c r="D683" s="1">
        <v>2.95</v>
      </c>
      <c r="J683" s="3" t="str">
        <f t="shared" si="40"/>
        <v/>
      </c>
      <c r="L683" s="3" t="str">
        <f t="shared" si="41"/>
        <v/>
      </c>
      <c r="M683" t="str">
        <f t="shared" si="42"/>
        <v/>
      </c>
      <c r="N683" t="str">
        <f t="shared" si="43"/>
        <v/>
      </c>
    </row>
    <row r="684" spans="1:14" x14ac:dyDescent="0.25">
      <c r="A684" t="s">
        <v>3</v>
      </c>
      <c r="B684" t="s">
        <v>4</v>
      </c>
      <c r="C684" t="s">
        <v>5</v>
      </c>
      <c r="D684" t="s">
        <v>6</v>
      </c>
      <c r="E684" t="s">
        <v>7</v>
      </c>
      <c r="F684" t="s">
        <v>8</v>
      </c>
      <c r="G684" t="s">
        <v>9</v>
      </c>
      <c r="H684" t="s">
        <v>10</v>
      </c>
      <c r="J684" s="3" t="str">
        <f t="shared" si="40"/>
        <v/>
      </c>
      <c r="L684" s="3" t="str">
        <f t="shared" si="41"/>
        <v/>
      </c>
      <c r="M684" t="str">
        <f t="shared" si="42"/>
        <v/>
      </c>
      <c r="N684" t="str">
        <f t="shared" si="43"/>
        <v/>
      </c>
    </row>
    <row r="685" spans="1:14" x14ac:dyDescent="0.25">
      <c r="A685">
        <v>1</v>
      </c>
      <c r="B685" t="s">
        <v>11</v>
      </c>
      <c r="C685" t="s">
        <v>12</v>
      </c>
      <c r="D685" s="1">
        <v>2.89</v>
      </c>
      <c r="E685" t="s">
        <v>13</v>
      </c>
      <c r="F685" t="s">
        <v>13</v>
      </c>
      <c r="G685" t="s">
        <v>14</v>
      </c>
      <c r="H685" t="s">
        <v>15</v>
      </c>
      <c r="I685" s="1">
        <v>2.95</v>
      </c>
      <c r="J685" s="3">
        <f t="shared" si="40"/>
        <v>2.89</v>
      </c>
      <c r="K685" s="2">
        <f>AVERAGE(J685:J691)</f>
        <v>3.6657142857142864</v>
      </c>
      <c r="L685" s="3">
        <f t="shared" si="41"/>
        <v>2.95</v>
      </c>
      <c r="M685" t="str">
        <f t="shared" si="42"/>
        <v/>
      </c>
      <c r="N685" t="str">
        <f t="shared" si="43"/>
        <v/>
      </c>
    </row>
    <row r="686" spans="1:14" x14ac:dyDescent="0.25">
      <c r="A686">
        <v>2</v>
      </c>
      <c r="B686" t="s">
        <v>24</v>
      </c>
      <c r="C686" t="s">
        <v>25</v>
      </c>
      <c r="D686" s="1">
        <v>2.9</v>
      </c>
      <c r="E686" t="s">
        <v>13</v>
      </c>
      <c r="F686" t="s">
        <v>13</v>
      </c>
      <c r="G686" t="s">
        <v>26</v>
      </c>
      <c r="H686" t="s">
        <v>15</v>
      </c>
      <c r="I686" s="1">
        <v>2.95</v>
      </c>
      <c r="J686" s="3">
        <f t="shared" si="40"/>
        <v>2.9</v>
      </c>
      <c r="K686" s="2">
        <v>3.6657142857142864</v>
      </c>
      <c r="L686" s="3">
        <f t="shared" si="41"/>
        <v>2.95</v>
      </c>
      <c r="M686" t="str">
        <f t="shared" si="42"/>
        <v/>
      </c>
      <c r="N686" t="str">
        <f t="shared" si="43"/>
        <v/>
      </c>
    </row>
    <row r="687" spans="1:14" x14ac:dyDescent="0.25">
      <c r="A687">
        <v>3</v>
      </c>
      <c r="B687" t="s">
        <v>17</v>
      </c>
      <c r="C687" t="s">
        <v>18</v>
      </c>
      <c r="D687" s="1">
        <v>2.95</v>
      </c>
      <c r="E687" t="s">
        <v>19</v>
      </c>
      <c r="F687" t="s">
        <v>19</v>
      </c>
      <c r="G687" t="s">
        <v>14</v>
      </c>
      <c r="H687" t="s">
        <v>15</v>
      </c>
      <c r="I687" s="1">
        <v>2.95</v>
      </c>
      <c r="J687" s="3">
        <f t="shared" si="40"/>
        <v>2.95</v>
      </c>
      <c r="K687" s="2">
        <v>3.6657142857142864</v>
      </c>
      <c r="L687" s="3">
        <f t="shared" si="41"/>
        <v>2.95</v>
      </c>
      <c r="M687" t="str">
        <f t="shared" si="42"/>
        <v/>
      </c>
      <c r="N687" t="str">
        <f t="shared" si="43"/>
        <v/>
      </c>
    </row>
    <row r="688" spans="1:14" x14ac:dyDescent="0.25">
      <c r="A688">
        <v>4</v>
      </c>
      <c r="B688" t="s">
        <v>31</v>
      </c>
      <c r="C688" t="s">
        <v>32</v>
      </c>
      <c r="D688" s="1">
        <v>2.95</v>
      </c>
      <c r="E688" t="s">
        <v>33</v>
      </c>
      <c r="F688" t="s">
        <v>33</v>
      </c>
      <c r="G688" t="s">
        <v>14</v>
      </c>
      <c r="H688" t="s">
        <v>15</v>
      </c>
      <c r="I688" s="1">
        <v>2.95</v>
      </c>
      <c r="J688" s="3">
        <f t="shared" si="40"/>
        <v>2.95</v>
      </c>
      <c r="K688" s="2">
        <v>3.6657142857142864</v>
      </c>
      <c r="L688" s="3">
        <f t="shared" si="41"/>
        <v>2.95</v>
      </c>
      <c r="M688" t="str">
        <f t="shared" si="42"/>
        <v/>
      </c>
      <c r="N688" t="str">
        <f t="shared" si="43"/>
        <v/>
      </c>
    </row>
    <row r="689" spans="1:14" x14ac:dyDescent="0.25">
      <c r="A689">
        <v>5</v>
      </c>
      <c r="B689" t="s">
        <v>20</v>
      </c>
      <c r="C689" t="s">
        <v>21</v>
      </c>
      <c r="D689" s="1">
        <v>3.99</v>
      </c>
      <c r="E689" t="s">
        <v>22</v>
      </c>
      <c r="F689" t="s">
        <v>22</v>
      </c>
      <c r="G689" t="s">
        <v>23</v>
      </c>
      <c r="H689" t="s">
        <v>15</v>
      </c>
      <c r="I689" s="1">
        <v>2.95</v>
      </c>
      <c r="J689" s="3">
        <f t="shared" si="40"/>
        <v>3.99</v>
      </c>
      <c r="K689" s="2">
        <v>3.6657142857142864</v>
      </c>
      <c r="L689" s="3">
        <f t="shared" si="41"/>
        <v>2.95</v>
      </c>
      <c r="M689" t="str">
        <f t="shared" si="42"/>
        <v/>
      </c>
      <c r="N689" t="str">
        <f t="shared" si="43"/>
        <v/>
      </c>
    </row>
    <row r="690" spans="1:14" x14ac:dyDescent="0.25">
      <c r="A690">
        <v>6</v>
      </c>
      <c r="B690" t="s">
        <v>27</v>
      </c>
      <c r="C690" t="s">
        <v>28</v>
      </c>
      <c r="D690" s="1">
        <v>4.9800000000000004</v>
      </c>
      <c r="E690" t="s">
        <v>29</v>
      </c>
      <c r="F690" t="s">
        <v>29</v>
      </c>
      <c r="G690" t="s">
        <v>30</v>
      </c>
      <c r="H690" t="s">
        <v>15</v>
      </c>
      <c r="I690" s="1">
        <v>2.95</v>
      </c>
      <c r="J690" s="3">
        <f t="shared" si="40"/>
        <v>4.9800000000000004</v>
      </c>
      <c r="K690" s="2">
        <v>3.6657142857142864</v>
      </c>
      <c r="L690" s="3">
        <f t="shared" si="41"/>
        <v>2.95</v>
      </c>
      <c r="M690" t="str">
        <f t="shared" si="42"/>
        <v/>
      </c>
      <c r="N690" t="str">
        <f t="shared" si="43"/>
        <v/>
      </c>
    </row>
    <row r="691" spans="1:14" x14ac:dyDescent="0.25">
      <c r="A691">
        <v>7</v>
      </c>
      <c r="B691" t="s">
        <v>36</v>
      </c>
      <c r="C691" t="s">
        <v>37</v>
      </c>
      <c r="D691" s="1">
        <v>5</v>
      </c>
      <c r="E691" t="s">
        <v>13</v>
      </c>
      <c r="F691" t="s">
        <v>13</v>
      </c>
      <c r="G691" t="s">
        <v>26</v>
      </c>
      <c r="H691" t="s">
        <v>15</v>
      </c>
      <c r="I691" s="1">
        <v>2.95</v>
      </c>
      <c r="J691" s="3">
        <f t="shared" si="40"/>
        <v>5</v>
      </c>
      <c r="K691" s="2">
        <v>3.6657142857142864</v>
      </c>
      <c r="L691" s="3">
        <f t="shared" si="41"/>
        <v>2.95</v>
      </c>
      <c r="M691" t="str">
        <f t="shared" si="42"/>
        <v/>
      </c>
      <c r="N691" t="str">
        <f t="shared" si="43"/>
        <v/>
      </c>
    </row>
    <row r="692" spans="1:14" x14ac:dyDescent="0.25">
      <c r="A692" t="s">
        <v>397</v>
      </c>
      <c r="B692" t="s">
        <v>398</v>
      </c>
      <c r="C692" t="s">
        <v>2</v>
      </c>
      <c r="D692" s="1">
        <v>6.99</v>
      </c>
      <c r="J692" s="3" t="str">
        <f t="shared" si="40"/>
        <v/>
      </c>
      <c r="L692" s="3" t="str">
        <f t="shared" si="41"/>
        <v/>
      </c>
      <c r="M692" t="str">
        <f t="shared" si="42"/>
        <v/>
      </c>
      <c r="N692" t="str">
        <f t="shared" si="43"/>
        <v/>
      </c>
    </row>
    <row r="693" spans="1:14" x14ac:dyDescent="0.25">
      <c r="A693" t="s">
        <v>3</v>
      </c>
      <c r="B693" t="s">
        <v>4</v>
      </c>
      <c r="C693" t="s">
        <v>5</v>
      </c>
      <c r="D693" t="s">
        <v>6</v>
      </c>
      <c r="E693" t="s">
        <v>7</v>
      </c>
      <c r="F693" t="s">
        <v>8</v>
      </c>
      <c r="G693" t="s">
        <v>9</v>
      </c>
      <c r="H693" t="s">
        <v>10</v>
      </c>
      <c r="J693" s="3" t="str">
        <f t="shared" si="40"/>
        <v/>
      </c>
      <c r="L693" s="3" t="str">
        <f t="shared" si="41"/>
        <v/>
      </c>
      <c r="M693" t="str">
        <f t="shared" si="42"/>
        <v/>
      </c>
      <c r="N693" t="str">
        <f t="shared" si="43"/>
        <v/>
      </c>
    </row>
    <row r="694" spans="1:14" x14ac:dyDescent="0.25">
      <c r="A694">
        <v>1</v>
      </c>
      <c r="B694" t="s">
        <v>11</v>
      </c>
      <c r="C694" t="s">
        <v>12</v>
      </c>
      <c r="D694" s="1">
        <v>5.94</v>
      </c>
      <c r="E694" t="s">
        <v>248</v>
      </c>
      <c r="F694" t="s">
        <v>248</v>
      </c>
      <c r="G694" t="s">
        <v>14</v>
      </c>
      <c r="H694" t="s">
        <v>15</v>
      </c>
      <c r="I694" s="1">
        <v>6.99</v>
      </c>
      <c r="J694" s="3">
        <f t="shared" si="40"/>
        <v>5.94</v>
      </c>
      <c r="K694" s="2">
        <f>AVERAGE(J694:J699)</f>
        <v>142.79666666666665</v>
      </c>
      <c r="L694" s="3">
        <f t="shared" si="41"/>
        <v>6.99</v>
      </c>
      <c r="M694" t="str">
        <f t="shared" si="42"/>
        <v/>
      </c>
      <c r="N694" t="str">
        <f t="shared" si="43"/>
        <v/>
      </c>
    </row>
    <row r="695" spans="1:14" x14ac:dyDescent="0.25">
      <c r="A695">
        <v>2</v>
      </c>
      <c r="B695" t="s">
        <v>17</v>
      </c>
      <c r="C695" t="s">
        <v>18</v>
      </c>
      <c r="D695" s="1">
        <v>5.95</v>
      </c>
      <c r="E695" t="s">
        <v>51</v>
      </c>
      <c r="F695" t="s">
        <v>51</v>
      </c>
      <c r="G695" t="s">
        <v>14</v>
      </c>
      <c r="H695" t="s">
        <v>15</v>
      </c>
      <c r="I695" s="1">
        <v>6.99</v>
      </c>
      <c r="J695" s="3">
        <f t="shared" si="40"/>
        <v>5.95</v>
      </c>
      <c r="K695" s="2">
        <v>142.79666666666665</v>
      </c>
      <c r="L695" s="3">
        <f t="shared" si="41"/>
        <v>6.99</v>
      </c>
      <c r="M695" t="str">
        <f t="shared" si="42"/>
        <v/>
      </c>
      <c r="N695" t="str">
        <f t="shared" si="43"/>
        <v/>
      </c>
    </row>
    <row r="696" spans="1:14" x14ac:dyDescent="0.25">
      <c r="A696">
        <v>3</v>
      </c>
      <c r="B696" t="s">
        <v>36</v>
      </c>
      <c r="C696" t="s">
        <v>37</v>
      </c>
      <c r="D696" s="1">
        <v>6</v>
      </c>
      <c r="E696" t="s">
        <v>399</v>
      </c>
      <c r="F696" t="s">
        <v>399</v>
      </c>
      <c r="G696" t="s">
        <v>26</v>
      </c>
      <c r="H696" t="s">
        <v>15</v>
      </c>
      <c r="I696" s="1">
        <v>6.99</v>
      </c>
      <c r="J696" s="3">
        <f t="shared" si="40"/>
        <v>6</v>
      </c>
      <c r="K696" s="2">
        <v>142.79666666666665</v>
      </c>
      <c r="L696" s="3">
        <f t="shared" si="41"/>
        <v>6.99</v>
      </c>
      <c r="M696" t="str">
        <f t="shared" si="42"/>
        <v/>
      </c>
      <c r="N696" t="str">
        <f t="shared" si="43"/>
        <v/>
      </c>
    </row>
    <row r="697" spans="1:14" x14ac:dyDescent="0.25">
      <c r="A697">
        <v>4</v>
      </c>
      <c r="B697" t="s">
        <v>27</v>
      </c>
      <c r="C697" t="s">
        <v>28</v>
      </c>
      <c r="D697" s="1">
        <v>6.9</v>
      </c>
      <c r="E697" t="s">
        <v>399</v>
      </c>
      <c r="F697" t="s">
        <v>399</v>
      </c>
      <c r="G697" t="s">
        <v>30</v>
      </c>
      <c r="H697" t="s">
        <v>15</v>
      </c>
      <c r="I697" s="1">
        <v>6.99</v>
      </c>
      <c r="J697" s="3">
        <f t="shared" si="40"/>
        <v>6.9</v>
      </c>
      <c r="K697" s="2">
        <v>142.79666666666665</v>
      </c>
      <c r="L697" s="3">
        <f t="shared" si="41"/>
        <v>6.99</v>
      </c>
      <c r="M697" t="str">
        <f t="shared" si="42"/>
        <v/>
      </c>
      <c r="N697" t="str">
        <f t="shared" si="43"/>
        <v/>
      </c>
    </row>
    <row r="698" spans="1:14" x14ac:dyDescent="0.25">
      <c r="A698">
        <v>5</v>
      </c>
      <c r="B698" t="s">
        <v>31</v>
      </c>
      <c r="C698" t="s">
        <v>32</v>
      </c>
      <c r="D698" s="1">
        <v>6.99</v>
      </c>
      <c r="E698" t="s">
        <v>51</v>
      </c>
      <c r="F698" t="s">
        <v>51</v>
      </c>
      <c r="G698" t="s">
        <v>14</v>
      </c>
      <c r="H698" t="s">
        <v>15</v>
      </c>
      <c r="I698" s="1">
        <v>6.99</v>
      </c>
      <c r="J698" s="3">
        <f t="shared" si="40"/>
        <v>6.99</v>
      </c>
      <c r="K698" s="2">
        <v>142.79666666666665</v>
      </c>
      <c r="L698" s="3">
        <f t="shared" si="41"/>
        <v>6.99</v>
      </c>
      <c r="M698" t="str">
        <f t="shared" si="42"/>
        <v/>
      </c>
      <c r="N698" t="str">
        <f t="shared" si="43"/>
        <v/>
      </c>
    </row>
    <row r="699" spans="1:14" x14ac:dyDescent="0.25">
      <c r="A699">
        <v>6</v>
      </c>
      <c r="B699" t="s">
        <v>20</v>
      </c>
      <c r="C699" t="s">
        <v>21</v>
      </c>
      <c r="D699" s="1">
        <v>825</v>
      </c>
      <c r="E699" t="s">
        <v>274</v>
      </c>
      <c r="F699" t="s">
        <v>274</v>
      </c>
      <c r="G699" t="s">
        <v>23</v>
      </c>
      <c r="H699" t="s">
        <v>15</v>
      </c>
      <c r="I699" s="1">
        <v>6.99</v>
      </c>
      <c r="J699" s="3">
        <f t="shared" si="40"/>
        <v>825</v>
      </c>
      <c r="K699" s="2">
        <v>142.79666666666665</v>
      </c>
      <c r="L699" s="3">
        <f t="shared" si="41"/>
        <v>6.99</v>
      </c>
      <c r="M699" t="str">
        <f t="shared" si="42"/>
        <v/>
      </c>
      <c r="N699" t="str">
        <f t="shared" si="43"/>
        <v/>
      </c>
    </row>
    <row r="700" spans="1:14" x14ac:dyDescent="0.25">
      <c r="A700" t="s">
        <v>400</v>
      </c>
      <c r="B700" t="s">
        <v>401</v>
      </c>
      <c r="C700" t="s">
        <v>2</v>
      </c>
      <c r="D700" s="1">
        <v>9.7799999999999994</v>
      </c>
      <c r="J700" s="3" t="str">
        <f t="shared" si="40"/>
        <v/>
      </c>
      <c r="L700" s="3" t="str">
        <f t="shared" si="41"/>
        <v/>
      </c>
      <c r="M700" t="str">
        <f t="shared" si="42"/>
        <v/>
      </c>
      <c r="N700" t="str">
        <f t="shared" si="43"/>
        <v/>
      </c>
    </row>
    <row r="701" spans="1:14" x14ac:dyDescent="0.25">
      <c r="A701" t="s">
        <v>3</v>
      </c>
      <c r="B701" t="s">
        <v>4</v>
      </c>
      <c r="C701" t="s">
        <v>5</v>
      </c>
      <c r="D701" t="s">
        <v>6</v>
      </c>
      <c r="E701" t="s">
        <v>7</v>
      </c>
      <c r="F701" t="s">
        <v>8</v>
      </c>
      <c r="G701" t="s">
        <v>9</v>
      </c>
      <c r="H701" t="s">
        <v>10</v>
      </c>
      <c r="J701" s="3" t="str">
        <f t="shared" si="40"/>
        <v/>
      </c>
      <c r="L701" s="3" t="str">
        <f t="shared" si="41"/>
        <v/>
      </c>
      <c r="M701" t="str">
        <f t="shared" si="42"/>
        <v/>
      </c>
      <c r="N701" t="str">
        <f t="shared" si="43"/>
        <v/>
      </c>
    </row>
    <row r="702" spans="1:14" x14ac:dyDescent="0.25">
      <c r="A702">
        <v>1</v>
      </c>
      <c r="B702" t="s">
        <v>36</v>
      </c>
      <c r="C702" t="s">
        <v>37</v>
      </c>
      <c r="D702" s="1">
        <v>7</v>
      </c>
      <c r="E702" t="s">
        <v>249</v>
      </c>
      <c r="F702" t="s">
        <v>249</v>
      </c>
      <c r="G702" t="s">
        <v>26</v>
      </c>
      <c r="H702" t="s">
        <v>15</v>
      </c>
      <c r="I702" s="1">
        <v>9.7799999999999994</v>
      </c>
      <c r="J702" s="3">
        <f t="shared" si="40"/>
        <v>7</v>
      </c>
      <c r="K702" s="2">
        <f>AVERAGE(J702:J706)</f>
        <v>8.4359999999999999</v>
      </c>
      <c r="L702" s="3">
        <f t="shared" si="41"/>
        <v>8.4359999999999999</v>
      </c>
      <c r="M702" t="str">
        <f t="shared" si="42"/>
        <v/>
      </c>
      <c r="N702" t="str">
        <f t="shared" si="43"/>
        <v/>
      </c>
    </row>
    <row r="703" spans="1:14" x14ac:dyDescent="0.25">
      <c r="A703">
        <v>2</v>
      </c>
      <c r="B703" t="s">
        <v>11</v>
      </c>
      <c r="C703" t="s">
        <v>12</v>
      </c>
      <c r="D703" s="1">
        <v>7.7</v>
      </c>
      <c r="E703" t="s">
        <v>248</v>
      </c>
      <c r="F703" t="s">
        <v>248</v>
      </c>
      <c r="G703" t="s">
        <v>14</v>
      </c>
      <c r="H703" t="s">
        <v>15</v>
      </c>
      <c r="I703" s="1">
        <v>9.7799999999999994</v>
      </c>
      <c r="J703" s="3">
        <f t="shared" si="40"/>
        <v>7.7</v>
      </c>
      <c r="K703" s="2">
        <v>8.4359999999999999</v>
      </c>
      <c r="L703" s="3">
        <f t="shared" si="41"/>
        <v>8.4359999999999999</v>
      </c>
      <c r="M703" t="str">
        <f t="shared" si="42"/>
        <v/>
      </c>
      <c r="N703" t="str">
        <f t="shared" si="43"/>
        <v/>
      </c>
    </row>
    <row r="704" spans="1:14" x14ac:dyDescent="0.25">
      <c r="A704">
        <v>3</v>
      </c>
      <c r="B704" t="s">
        <v>27</v>
      </c>
      <c r="C704" t="s">
        <v>28</v>
      </c>
      <c r="D704" s="1">
        <v>7.92</v>
      </c>
      <c r="E704" t="s">
        <v>249</v>
      </c>
      <c r="F704" t="s">
        <v>249</v>
      </c>
      <c r="G704" t="s">
        <v>30</v>
      </c>
      <c r="H704" t="s">
        <v>15</v>
      </c>
      <c r="I704" s="1">
        <v>9.7799999999999994</v>
      </c>
      <c r="J704" s="3">
        <f t="shared" si="40"/>
        <v>7.92</v>
      </c>
      <c r="K704" s="2">
        <v>8.4359999999999999</v>
      </c>
      <c r="L704" s="3">
        <f t="shared" si="41"/>
        <v>8.4359999999999999</v>
      </c>
      <c r="M704" t="str">
        <f t="shared" si="42"/>
        <v/>
      </c>
      <c r="N704" t="str">
        <f t="shared" si="43"/>
        <v/>
      </c>
    </row>
    <row r="705" spans="1:14" x14ac:dyDescent="0.25">
      <c r="A705">
        <v>4</v>
      </c>
      <c r="B705" t="s">
        <v>17</v>
      </c>
      <c r="C705" t="s">
        <v>18</v>
      </c>
      <c r="D705" s="1">
        <v>9.7799999999999994</v>
      </c>
      <c r="E705" t="s">
        <v>402</v>
      </c>
      <c r="F705" t="s">
        <v>402</v>
      </c>
      <c r="G705" t="s">
        <v>14</v>
      </c>
      <c r="H705" t="s">
        <v>15</v>
      </c>
      <c r="I705" s="1">
        <v>9.7799999999999994</v>
      </c>
      <c r="J705" s="3">
        <f t="shared" si="40"/>
        <v>9.7799999999999994</v>
      </c>
      <c r="K705" s="2">
        <v>8.4359999999999999</v>
      </c>
      <c r="L705" s="3">
        <f t="shared" si="41"/>
        <v>8.4359999999999999</v>
      </c>
      <c r="M705" t="str">
        <f t="shared" si="42"/>
        <v/>
      </c>
      <c r="N705" t="str">
        <f t="shared" si="43"/>
        <v/>
      </c>
    </row>
    <row r="706" spans="1:14" x14ac:dyDescent="0.25">
      <c r="A706">
        <v>5</v>
      </c>
      <c r="B706" t="s">
        <v>31</v>
      </c>
      <c r="C706" t="s">
        <v>32</v>
      </c>
      <c r="D706" s="1">
        <v>9.7799999999999994</v>
      </c>
      <c r="E706" t="s">
        <v>402</v>
      </c>
      <c r="F706" t="s">
        <v>402</v>
      </c>
      <c r="G706" t="s">
        <v>14</v>
      </c>
      <c r="H706" t="s">
        <v>15</v>
      </c>
      <c r="I706" s="1">
        <v>9.7799999999999994</v>
      </c>
      <c r="J706" s="3">
        <f t="shared" si="40"/>
        <v>9.7799999999999994</v>
      </c>
      <c r="K706" s="2">
        <v>8.4359999999999999</v>
      </c>
      <c r="L706" s="3">
        <f t="shared" si="41"/>
        <v>8.4359999999999999</v>
      </c>
      <c r="M706" t="str">
        <f t="shared" si="42"/>
        <v/>
      </c>
      <c r="N706" t="str">
        <f t="shared" si="43"/>
        <v/>
      </c>
    </row>
    <row r="707" spans="1:14" x14ac:dyDescent="0.25">
      <c r="A707" t="s">
        <v>403</v>
      </c>
      <c r="B707" t="s">
        <v>404</v>
      </c>
      <c r="C707" t="s">
        <v>2</v>
      </c>
      <c r="D707" s="1">
        <v>17.62</v>
      </c>
      <c r="J707" s="3" t="str">
        <f t="shared" si="40"/>
        <v/>
      </c>
      <c r="L707" s="3" t="str">
        <f t="shared" si="41"/>
        <v/>
      </c>
      <c r="M707" t="str">
        <f t="shared" si="42"/>
        <v/>
      </c>
      <c r="N707" t="str">
        <f t="shared" si="43"/>
        <v/>
      </c>
    </row>
    <row r="708" spans="1:14" x14ac:dyDescent="0.25">
      <c r="A708" t="s">
        <v>3</v>
      </c>
      <c r="B708" t="s">
        <v>4</v>
      </c>
      <c r="C708" t="s">
        <v>5</v>
      </c>
      <c r="D708" t="s">
        <v>6</v>
      </c>
      <c r="E708" t="s">
        <v>7</v>
      </c>
      <c r="F708" t="s">
        <v>8</v>
      </c>
      <c r="G708" t="s">
        <v>9</v>
      </c>
      <c r="H708" t="s">
        <v>10</v>
      </c>
      <c r="J708" s="3" t="str">
        <f t="shared" si="40"/>
        <v/>
      </c>
      <c r="L708" s="3" t="str">
        <f t="shared" si="41"/>
        <v/>
      </c>
      <c r="M708" t="str">
        <f t="shared" si="42"/>
        <v/>
      </c>
      <c r="N708" t="str">
        <f t="shared" si="43"/>
        <v/>
      </c>
    </row>
    <row r="709" spans="1:14" x14ac:dyDescent="0.25">
      <c r="A709">
        <v>1</v>
      </c>
      <c r="B709" t="s">
        <v>11</v>
      </c>
      <c r="C709" t="s">
        <v>12</v>
      </c>
      <c r="D709" s="1">
        <v>17.600000000000001</v>
      </c>
      <c r="E709" t="s">
        <v>405</v>
      </c>
      <c r="F709" t="s">
        <v>405</v>
      </c>
      <c r="G709" t="s">
        <v>14</v>
      </c>
      <c r="H709" t="s">
        <v>15</v>
      </c>
      <c r="I709" s="1">
        <v>17.62</v>
      </c>
      <c r="J709" s="3">
        <f t="shared" ref="J709:J772" si="44">IF(I709&lt;&gt;"",IF(D709&gt;I709/2,D709,""),"")</f>
        <v>17.600000000000001</v>
      </c>
      <c r="K709" s="2">
        <f>AVERAGE(J709:J713)</f>
        <v>23.968</v>
      </c>
      <c r="L709" s="3">
        <f t="shared" ref="L709:L772" si="45">IF(K709&lt;&gt;"",IF(K709&lt;I709,K709,I709),"")</f>
        <v>17.62</v>
      </c>
      <c r="M709" t="str">
        <f t="shared" ref="M709:M772" si="46">IF(K709&lt;&gt;"",IF(D709&lt;L709*0.7,"ESSE",""),"")</f>
        <v/>
      </c>
      <c r="N709" t="str">
        <f t="shared" ref="N709:N772" si="47">IF(A709=1,M709,"")</f>
        <v/>
      </c>
    </row>
    <row r="710" spans="1:14" x14ac:dyDescent="0.25">
      <c r="A710">
        <v>2</v>
      </c>
      <c r="B710" t="s">
        <v>17</v>
      </c>
      <c r="C710" t="s">
        <v>18</v>
      </c>
      <c r="D710" s="1">
        <v>17.62</v>
      </c>
      <c r="E710" t="s">
        <v>406</v>
      </c>
      <c r="F710" t="s">
        <v>406</v>
      </c>
      <c r="G710" t="s">
        <v>14</v>
      </c>
      <c r="H710" t="s">
        <v>15</v>
      </c>
      <c r="I710" s="1">
        <v>17.62</v>
      </c>
      <c r="J710" s="3">
        <f t="shared" si="44"/>
        <v>17.62</v>
      </c>
      <c r="K710" s="2">
        <v>23.968</v>
      </c>
      <c r="L710" s="3">
        <f t="shared" si="45"/>
        <v>17.62</v>
      </c>
      <c r="M710" t="str">
        <f t="shared" si="46"/>
        <v/>
      </c>
      <c r="N710" t="str">
        <f t="shared" si="47"/>
        <v/>
      </c>
    </row>
    <row r="711" spans="1:14" x14ac:dyDescent="0.25">
      <c r="A711">
        <v>3</v>
      </c>
      <c r="B711" t="s">
        <v>31</v>
      </c>
      <c r="C711" t="s">
        <v>32</v>
      </c>
      <c r="D711" s="1">
        <v>17.62</v>
      </c>
      <c r="E711" t="s">
        <v>355</v>
      </c>
      <c r="F711" t="s">
        <v>355</v>
      </c>
      <c r="G711" t="s">
        <v>14</v>
      </c>
      <c r="H711" t="s">
        <v>15</v>
      </c>
      <c r="I711" s="1">
        <v>17.62</v>
      </c>
      <c r="J711" s="3">
        <f t="shared" si="44"/>
        <v>17.62</v>
      </c>
      <c r="K711" s="2">
        <v>23.968</v>
      </c>
      <c r="L711" s="3">
        <f t="shared" si="45"/>
        <v>17.62</v>
      </c>
      <c r="M711" t="str">
        <f t="shared" si="46"/>
        <v/>
      </c>
      <c r="N711" t="str">
        <f t="shared" si="47"/>
        <v/>
      </c>
    </row>
    <row r="712" spans="1:14" x14ac:dyDescent="0.25">
      <c r="A712">
        <v>4</v>
      </c>
      <c r="B712" t="s">
        <v>36</v>
      </c>
      <c r="C712" t="s">
        <v>37</v>
      </c>
      <c r="D712" s="1">
        <v>25</v>
      </c>
      <c r="E712" t="s">
        <v>407</v>
      </c>
      <c r="F712" t="s">
        <v>407</v>
      </c>
      <c r="G712" t="s">
        <v>26</v>
      </c>
      <c r="H712" t="s">
        <v>15</v>
      </c>
      <c r="I712" s="1">
        <v>17.62</v>
      </c>
      <c r="J712" s="3">
        <f t="shared" si="44"/>
        <v>25</v>
      </c>
      <c r="K712" s="2">
        <v>23.968</v>
      </c>
      <c r="L712" s="3">
        <f t="shared" si="45"/>
        <v>17.62</v>
      </c>
      <c r="M712" t="str">
        <f t="shared" si="46"/>
        <v/>
      </c>
      <c r="N712" t="str">
        <f t="shared" si="47"/>
        <v/>
      </c>
    </row>
    <row r="713" spans="1:14" x14ac:dyDescent="0.25">
      <c r="A713">
        <v>5</v>
      </c>
      <c r="B713" t="s">
        <v>27</v>
      </c>
      <c r="C713" t="s">
        <v>28</v>
      </c>
      <c r="D713" s="1">
        <v>42</v>
      </c>
      <c r="E713" t="s">
        <v>407</v>
      </c>
      <c r="F713" t="s">
        <v>407</v>
      </c>
      <c r="G713" t="s">
        <v>30</v>
      </c>
      <c r="H713" t="s">
        <v>15</v>
      </c>
      <c r="I713" s="1">
        <v>17.62</v>
      </c>
      <c r="J713" s="3">
        <f t="shared" si="44"/>
        <v>42</v>
      </c>
      <c r="K713" s="2">
        <v>23.968</v>
      </c>
      <c r="L713" s="3">
        <f t="shared" si="45"/>
        <v>17.62</v>
      </c>
      <c r="M713" t="str">
        <f t="shared" si="46"/>
        <v/>
      </c>
      <c r="N713" t="str">
        <f t="shared" si="47"/>
        <v/>
      </c>
    </row>
    <row r="714" spans="1:14" x14ac:dyDescent="0.25">
      <c r="A714" t="s">
        <v>408</v>
      </c>
      <c r="B714" t="s">
        <v>409</v>
      </c>
      <c r="C714" t="s">
        <v>2</v>
      </c>
      <c r="D714" s="1">
        <v>8.9499999999999993</v>
      </c>
      <c r="J714" s="3" t="str">
        <f t="shared" si="44"/>
        <v/>
      </c>
      <c r="L714" s="3" t="str">
        <f t="shared" si="45"/>
        <v/>
      </c>
      <c r="M714" t="str">
        <f t="shared" si="46"/>
        <v/>
      </c>
      <c r="N714" t="str">
        <f t="shared" si="47"/>
        <v/>
      </c>
    </row>
    <row r="715" spans="1:14" x14ac:dyDescent="0.25">
      <c r="A715" t="s">
        <v>3</v>
      </c>
      <c r="B715" t="s">
        <v>4</v>
      </c>
      <c r="C715" t="s">
        <v>5</v>
      </c>
      <c r="D715" t="s">
        <v>6</v>
      </c>
      <c r="E715" t="s">
        <v>7</v>
      </c>
      <c r="F715" t="s">
        <v>8</v>
      </c>
      <c r="G715" t="s">
        <v>9</v>
      </c>
      <c r="H715" t="s">
        <v>10</v>
      </c>
      <c r="J715" s="3" t="str">
        <f t="shared" si="44"/>
        <v/>
      </c>
      <c r="L715" s="3" t="str">
        <f t="shared" si="45"/>
        <v/>
      </c>
      <c r="M715" t="str">
        <f t="shared" si="46"/>
        <v/>
      </c>
      <c r="N715" t="str">
        <f t="shared" si="47"/>
        <v/>
      </c>
    </row>
    <row r="716" spans="1:14" x14ac:dyDescent="0.25">
      <c r="A716">
        <v>1</v>
      </c>
      <c r="B716" t="s">
        <v>11</v>
      </c>
      <c r="C716" t="s">
        <v>12</v>
      </c>
      <c r="D716" s="1">
        <v>5.98</v>
      </c>
      <c r="E716" t="s">
        <v>273</v>
      </c>
      <c r="F716" t="s">
        <v>273</v>
      </c>
      <c r="G716" t="s">
        <v>14</v>
      </c>
      <c r="H716" t="s">
        <v>15</v>
      </c>
      <c r="I716" s="1">
        <v>8.9499999999999993</v>
      </c>
      <c r="J716" s="3">
        <f t="shared" si="44"/>
        <v>5.98</v>
      </c>
      <c r="K716" s="2">
        <f>AVERAGE(J716:J721)</f>
        <v>8.711666666666666</v>
      </c>
      <c r="L716" s="3">
        <f t="shared" si="45"/>
        <v>8.711666666666666</v>
      </c>
      <c r="M716" t="str">
        <f t="shared" si="46"/>
        <v>ESSE</v>
      </c>
      <c r="N716" t="str">
        <f t="shared" si="47"/>
        <v>ESSE</v>
      </c>
    </row>
    <row r="717" spans="1:14" x14ac:dyDescent="0.25">
      <c r="A717">
        <v>2</v>
      </c>
      <c r="B717" t="s">
        <v>36</v>
      </c>
      <c r="C717" t="s">
        <v>37</v>
      </c>
      <c r="D717" s="1">
        <v>7.49</v>
      </c>
      <c r="E717" t="s">
        <v>273</v>
      </c>
      <c r="F717" t="s">
        <v>273</v>
      </c>
      <c r="G717" t="s">
        <v>26</v>
      </c>
      <c r="H717" t="s">
        <v>15</v>
      </c>
      <c r="I717" s="1">
        <v>8.9499999999999993</v>
      </c>
      <c r="J717" s="3">
        <f t="shared" si="44"/>
        <v>7.49</v>
      </c>
      <c r="K717" s="2">
        <v>8.711666666666666</v>
      </c>
      <c r="L717" s="3">
        <f t="shared" si="45"/>
        <v>8.711666666666666</v>
      </c>
      <c r="M717" t="str">
        <f t="shared" si="46"/>
        <v/>
      </c>
      <c r="N717" t="str">
        <f t="shared" si="47"/>
        <v/>
      </c>
    </row>
    <row r="718" spans="1:14" x14ac:dyDescent="0.25">
      <c r="A718">
        <v>3</v>
      </c>
      <c r="B718" t="s">
        <v>20</v>
      </c>
      <c r="C718" t="s">
        <v>21</v>
      </c>
      <c r="D718" s="1">
        <v>8.9</v>
      </c>
      <c r="E718" t="s">
        <v>410</v>
      </c>
      <c r="F718" t="s">
        <v>410</v>
      </c>
      <c r="G718" t="s">
        <v>23</v>
      </c>
      <c r="H718" t="s">
        <v>15</v>
      </c>
      <c r="I718" s="1">
        <v>8.9499999999999993</v>
      </c>
      <c r="J718" s="3">
        <f t="shared" si="44"/>
        <v>8.9</v>
      </c>
      <c r="K718" s="2">
        <v>8.711666666666666</v>
      </c>
      <c r="L718" s="3">
        <f t="shared" si="45"/>
        <v>8.711666666666666</v>
      </c>
      <c r="M718" t="str">
        <f t="shared" si="46"/>
        <v/>
      </c>
      <c r="N718" t="str">
        <f t="shared" si="47"/>
        <v/>
      </c>
    </row>
    <row r="719" spans="1:14" x14ac:dyDescent="0.25">
      <c r="A719">
        <v>4</v>
      </c>
      <c r="B719" t="s">
        <v>17</v>
      </c>
      <c r="C719" t="s">
        <v>18</v>
      </c>
      <c r="D719" s="1">
        <v>8.9499999999999993</v>
      </c>
      <c r="E719" t="s">
        <v>51</v>
      </c>
      <c r="F719" t="s">
        <v>51</v>
      </c>
      <c r="G719" t="s">
        <v>14</v>
      </c>
      <c r="H719" t="s">
        <v>15</v>
      </c>
      <c r="I719" s="1">
        <v>8.9499999999999993</v>
      </c>
      <c r="J719" s="3">
        <f t="shared" si="44"/>
        <v>8.9499999999999993</v>
      </c>
      <c r="K719" s="2">
        <v>8.711666666666666</v>
      </c>
      <c r="L719" s="3">
        <f t="shared" si="45"/>
        <v>8.711666666666666</v>
      </c>
      <c r="M719" t="str">
        <f t="shared" si="46"/>
        <v/>
      </c>
      <c r="N719" t="str">
        <f t="shared" si="47"/>
        <v/>
      </c>
    </row>
    <row r="720" spans="1:14" x14ac:dyDescent="0.25">
      <c r="A720">
        <v>5</v>
      </c>
      <c r="B720" t="s">
        <v>31</v>
      </c>
      <c r="C720" t="s">
        <v>32</v>
      </c>
      <c r="D720" s="1">
        <v>8.9499999999999993</v>
      </c>
      <c r="E720" t="s">
        <v>51</v>
      </c>
      <c r="F720" t="s">
        <v>51</v>
      </c>
      <c r="G720" t="s">
        <v>14</v>
      </c>
      <c r="H720" t="s">
        <v>15</v>
      </c>
      <c r="I720" s="1">
        <v>8.9499999999999993</v>
      </c>
      <c r="J720" s="3">
        <f t="shared" si="44"/>
        <v>8.9499999999999993</v>
      </c>
      <c r="K720" s="2">
        <v>8.711666666666666</v>
      </c>
      <c r="L720" s="3">
        <f t="shared" si="45"/>
        <v>8.711666666666666</v>
      </c>
      <c r="M720" t="str">
        <f t="shared" si="46"/>
        <v/>
      </c>
      <c r="N720" t="str">
        <f t="shared" si="47"/>
        <v/>
      </c>
    </row>
    <row r="721" spans="1:14" x14ac:dyDescent="0.25">
      <c r="A721">
        <v>6</v>
      </c>
      <c r="B721" t="s">
        <v>27</v>
      </c>
      <c r="C721" t="s">
        <v>28</v>
      </c>
      <c r="D721" s="1">
        <v>12</v>
      </c>
      <c r="E721" t="s">
        <v>273</v>
      </c>
      <c r="F721" t="s">
        <v>273</v>
      </c>
      <c r="G721" t="s">
        <v>30</v>
      </c>
      <c r="H721" t="s">
        <v>15</v>
      </c>
      <c r="I721" s="1">
        <v>8.9499999999999993</v>
      </c>
      <c r="J721" s="3">
        <f t="shared" si="44"/>
        <v>12</v>
      </c>
      <c r="K721" s="2">
        <v>8.711666666666666</v>
      </c>
      <c r="L721" s="3">
        <f t="shared" si="45"/>
        <v>8.711666666666666</v>
      </c>
      <c r="M721" t="str">
        <f t="shared" si="46"/>
        <v/>
      </c>
      <c r="N721" t="str">
        <f t="shared" si="47"/>
        <v/>
      </c>
    </row>
    <row r="722" spans="1:14" x14ac:dyDescent="0.25">
      <c r="A722" t="s">
        <v>411</v>
      </c>
      <c r="B722" t="s">
        <v>412</v>
      </c>
      <c r="C722" t="s">
        <v>2</v>
      </c>
      <c r="D722" s="1">
        <v>19.95</v>
      </c>
      <c r="J722" s="3" t="str">
        <f t="shared" si="44"/>
        <v/>
      </c>
      <c r="L722" s="3" t="str">
        <f t="shared" si="45"/>
        <v/>
      </c>
      <c r="M722" t="str">
        <f t="shared" si="46"/>
        <v/>
      </c>
      <c r="N722" t="str">
        <f t="shared" si="47"/>
        <v/>
      </c>
    </row>
    <row r="723" spans="1:14" x14ac:dyDescent="0.25">
      <c r="A723" t="s">
        <v>3</v>
      </c>
      <c r="B723" t="s">
        <v>4</v>
      </c>
      <c r="C723" t="s">
        <v>5</v>
      </c>
      <c r="D723" t="s">
        <v>6</v>
      </c>
      <c r="E723" t="s">
        <v>7</v>
      </c>
      <c r="F723" t="s">
        <v>8</v>
      </c>
      <c r="G723" t="s">
        <v>9</v>
      </c>
      <c r="H723" t="s">
        <v>10</v>
      </c>
      <c r="J723" s="3" t="str">
        <f t="shared" si="44"/>
        <v/>
      </c>
      <c r="L723" s="3" t="str">
        <f t="shared" si="45"/>
        <v/>
      </c>
      <c r="M723" t="str">
        <f t="shared" si="46"/>
        <v/>
      </c>
      <c r="N723" t="str">
        <f t="shared" si="47"/>
        <v/>
      </c>
    </row>
    <row r="724" spans="1:14" x14ac:dyDescent="0.25">
      <c r="A724">
        <v>1</v>
      </c>
      <c r="B724" t="s">
        <v>11</v>
      </c>
      <c r="C724" t="s">
        <v>12</v>
      </c>
      <c r="D724" s="1">
        <v>19.940000000000001</v>
      </c>
      <c r="E724" t="s">
        <v>354</v>
      </c>
      <c r="F724" t="s">
        <v>15</v>
      </c>
      <c r="H724" t="s">
        <v>16</v>
      </c>
      <c r="I724" s="1">
        <v>19.95</v>
      </c>
      <c r="J724" s="3">
        <f t="shared" si="44"/>
        <v>19.940000000000001</v>
      </c>
      <c r="K724" s="2">
        <f>AVERAGE(J724:J727)</f>
        <v>22.96</v>
      </c>
      <c r="L724" s="3">
        <f t="shared" si="45"/>
        <v>19.95</v>
      </c>
      <c r="M724" t="str">
        <f t="shared" si="46"/>
        <v/>
      </c>
      <c r="N724" t="str">
        <f t="shared" si="47"/>
        <v/>
      </c>
    </row>
    <row r="725" spans="1:14" x14ac:dyDescent="0.25">
      <c r="A725">
        <v>2</v>
      </c>
      <c r="B725" t="s">
        <v>17</v>
      </c>
      <c r="C725" t="s">
        <v>18</v>
      </c>
      <c r="D725" s="1">
        <v>19.95</v>
      </c>
      <c r="E725" t="s">
        <v>413</v>
      </c>
      <c r="F725" t="s">
        <v>413</v>
      </c>
      <c r="G725" t="s">
        <v>14</v>
      </c>
      <c r="H725" t="s">
        <v>15</v>
      </c>
      <c r="I725" s="1">
        <v>19.95</v>
      </c>
      <c r="J725" s="3">
        <f t="shared" si="44"/>
        <v>19.95</v>
      </c>
      <c r="K725" s="2">
        <v>22.96</v>
      </c>
      <c r="L725" s="3">
        <f t="shared" si="45"/>
        <v>19.95</v>
      </c>
      <c r="M725" t="str">
        <f t="shared" si="46"/>
        <v/>
      </c>
      <c r="N725" t="str">
        <f t="shared" si="47"/>
        <v/>
      </c>
    </row>
    <row r="726" spans="1:14" x14ac:dyDescent="0.25">
      <c r="A726">
        <v>3</v>
      </c>
      <c r="B726" t="s">
        <v>31</v>
      </c>
      <c r="C726" t="s">
        <v>32</v>
      </c>
      <c r="D726" s="1">
        <v>19.95</v>
      </c>
      <c r="E726" t="s">
        <v>355</v>
      </c>
      <c r="F726" t="s">
        <v>355</v>
      </c>
      <c r="G726" t="s">
        <v>14</v>
      </c>
      <c r="H726" t="s">
        <v>15</v>
      </c>
      <c r="I726" s="1">
        <v>19.95</v>
      </c>
      <c r="J726" s="3">
        <f t="shared" si="44"/>
        <v>19.95</v>
      </c>
      <c r="K726" s="2">
        <v>22.96</v>
      </c>
      <c r="L726" s="3">
        <f t="shared" si="45"/>
        <v>19.95</v>
      </c>
      <c r="M726" t="str">
        <f t="shared" si="46"/>
        <v/>
      </c>
      <c r="N726" t="str">
        <f t="shared" si="47"/>
        <v/>
      </c>
    </row>
    <row r="727" spans="1:14" x14ac:dyDescent="0.25">
      <c r="A727">
        <v>4</v>
      </c>
      <c r="B727" t="s">
        <v>27</v>
      </c>
      <c r="C727" t="s">
        <v>28</v>
      </c>
      <c r="D727" s="1">
        <v>32</v>
      </c>
      <c r="E727" t="s">
        <v>414</v>
      </c>
      <c r="F727" t="s">
        <v>414</v>
      </c>
      <c r="G727" t="s">
        <v>30</v>
      </c>
      <c r="H727" t="s">
        <v>15</v>
      </c>
      <c r="I727" s="1">
        <v>19.95</v>
      </c>
      <c r="J727" s="3">
        <f t="shared" si="44"/>
        <v>32</v>
      </c>
      <c r="K727" s="2">
        <v>22.96</v>
      </c>
      <c r="L727" s="3">
        <f t="shared" si="45"/>
        <v>19.95</v>
      </c>
      <c r="M727" t="str">
        <f t="shared" si="46"/>
        <v/>
      </c>
      <c r="N727" t="str">
        <f t="shared" si="47"/>
        <v/>
      </c>
    </row>
    <row r="728" spans="1:14" x14ac:dyDescent="0.25">
      <c r="A728" t="s">
        <v>415</v>
      </c>
      <c r="B728" t="s">
        <v>416</v>
      </c>
      <c r="C728" t="s">
        <v>2</v>
      </c>
      <c r="D728" s="1">
        <v>17.95</v>
      </c>
      <c r="J728" s="3" t="str">
        <f t="shared" si="44"/>
        <v/>
      </c>
      <c r="L728" s="3" t="str">
        <f t="shared" si="45"/>
        <v/>
      </c>
      <c r="M728" t="str">
        <f t="shared" si="46"/>
        <v/>
      </c>
      <c r="N728" t="str">
        <f t="shared" si="47"/>
        <v/>
      </c>
    </row>
    <row r="729" spans="1:14" x14ac:dyDescent="0.25">
      <c r="A729" t="s">
        <v>3</v>
      </c>
      <c r="B729" t="s">
        <v>4</v>
      </c>
      <c r="C729" t="s">
        <v>5</v>
      </c>
      <c r="D729" t="s">
        <v>6</v>
      </c>
      <c r="E729" t="s">
        <v>7</v>
      </c>
      <c r="F729" t="s">
        <v>8</v>
      </c>
      <c r="G729" t="s">
        <v>9</v>
      </c>
      <c r="H729" t="s">
        <v>10</v>
      </c>
      <c r="J729" s="3" t="str">
        <f t="shared" si="44"/>
        <v/>
      </c>
      <c r="L729" s="3" t="str">
        <f t="shared" si="45"/>
        <v/>
      </c>
      <c r="M729" t="str">
        <f t="shared" si="46"/>
        <v/>
      </c>
      <c r="N729" t="str">
        <f t="shared" si="47"/>
        <v/>
      </c>
    </row>
    <row r="730" spans="1:14" x14ac:dyDescent="0.25">
      <c r="A730">
        <v>1</v>
      </c>
      <c r="B730" t="s">
        <v>11</v>
      </c>
      <c r="C730" t="s">
        <v>12</v>
      </c>
      <c r="D730" s="1">
        <v>6.18</v>
      </c>
      <c r="E730" t="s">
        <v>51</v>
      </c>
      <c r="F730" t="s">
        <v>51</v>
      </c>
      <c r="G730" t="s">
        <v>14</v>
      </c>
      <c r="H730" t="s">
        <v>15</v>
      </c>
      <c r="I730" s="1">
        <v>17.95</v>
      </c>
      <c r="J730" s="3" t="str">
        <f t="shared" si="44"/>
        <v/>
      </c>
      <c r="K730" s="2">
        <f>AVERAGE(J730:J734)</f>
        <v>15.116666666666665</v>
      </c>
      <c r="L730" s="3">
        <f t="shared" si="45"/>
        <v>15.116666666666665</v>
      </c>
      <c r="M730" t="str">
        <f t="shared" si="46"/>
        <v>ESSE</v>
      </c>
      <c r="N730" t="str">
        <f t="shared" si="47"/>
        <v>ESSE</v>
      </c>
    </row>
    <row r="731" spans="1:14" x14ac:dyDescent="0.25">
      <c r="A731">
        <v>2</v>
      </c>
      <c r="B731" t="s">
        <v>27</v>
      </c>
      <c r="C731" t="s">
        <v>28</v>
      </c>
      <c r="D731" s="1">
        <v>6.19</v>
      </c>
      <c r="E731" t="s">
        <v>417</v>
      </c>
      <c r="F731" t="s">
        <v>417</v>
      </c>
      <c r="G731" t="s">
        <v>30</v>
      </c>
      <c r="H731" t="s">
        <v>15</v>
      </c>
      <c r="I731" s="1">
        <v>17.95</v>
      </c>
      <c r="J731" s="3" t="str">
        <f t="shared" si="44"/>
        <v/>
      </c>
      <c r="K731" s="2">
        <v>15.116666666666665</v>
      </c>
      <c r="L731" s="3">
        <f t="shared" si="45"/>
        <v>15.116666666666665</v>
      </c>
      <c r="M731" t="str">
        <f t="shared" si="46"/>
        <v>ESSE</v>
      </c>
      <c r="N731" t="str">
        <f t="shared" si="47"/>
        <v/>
      </c>
    </row>
    <row r="732" spans="1:14" x14ac:dyDescent="0.25">
      <c r="A732">
        <v>3</v>
      </c>
      <c r="B732" t="s">
        <v>20</v>
      </c>
      <c r="C732" t="s">
        <v>21</v>
      </c>
      <c r="D732" s="1">
        <v>9.4499999999999993</v>
      </c>
      <c r="E732" t="s">
        <v>418</v>
      </c>
      <c r="F732" t="s">
        <v>418</v>
      </c>
      <c r="G732" t="s">
        <v>23</v>
      </c>
      <c r="H732" t="s">
        <v>15</v>
      </c>
      <c r="I732" s="1">
        <v>17.95</v>
      </c>
      <c r="J732" s="3">
        <f t="shared" si="44"/>
        <v>9.4499999999999993</v>
      </c>
      <c r="K732" s="2">
        <v>15.116666666666665</v>
      </c>
      <c r="L732" s="3">
        <f t="shared" si="45"/>
        <v>15.116666666666665</v>
      </c>
      <c r="M732" t="str">
        <f t="shared" si="46"/>
        <v>ESSE</v>
      </c>
      <c r="N732" t="str">
        <f t="shared" si="47"/>
        <v/>
      </c>
    </row>
    <row r="733" spans="1:14" x14ac:dyDescent="0.25">
      <c r="A733">
        <v>4</v>
      </c>
      <c r="B733" t="s">
        <v>17</v>
      </c>
      <c r="C733" t="s">
        <v>18</v>
      </c>
      <c r="D733" s="1">
        <v>17.95</v>
      </c>
      <c r="E733" t="s">
        <v>419</v>
      </c>
      <c r="F733" t="s">
        <v>419</v>
      </c>
      <c r="G733" t="s">
        <v>14</v>
      </c>
      <c r="H733" t="s">
        <v>15</v>
      </c>
      <c r="I733" s="1">
        <v>17.95</v>
      </c>
      <c r="J733" s="3">
        <f t="shared" si="44"/>
        <v>17.95</v>
      </c>
      <c r="K733" s="2">
        <v>15.116666666666665</v>
      </c>
      <c r="L733" s="3">
        <f t="shared" si="45"/>
        <v>15.116666666666665</v>
      </c>
      <c r="M733" t="str">
        <f t="shared" si="46"/>
        <v/>
      </c>
      <c r="N733" t="str">
        <f t="shared" si="47"/>
        <v/>
      </c>
    </row>
    <row r="734" spans="1:14" x14ac:dyDescent="0.25">
      <c r="A734">
        <v>5</v>
      </c>
      <c r="B734" t="s">
        <v>31</v>
      </c>
      <c r="C734" t="s">
        <v>32</v>
      </c>
      <c r="D734" s="1">
        <v>17.95</v>
      </c>
      <c r="E734" t="s">
        <v>420</v>
      </c>
      <c r="F734" t="s">
        <v>420</v>
      </c>
      <c r="G734" t="s">
        <v>14</v>
      </c>
      <c r="H734" t="s">
        <v>15</v>
      </c>
      <c r="I734" s="1">
        <v>17.95</v>
      </c>
      <c r="J734" s="3">
        <f t="shared" si="44"/>
        <v>17.95</v>
      </c>
      <c r="K734" s="2">
        <v>15.116666666666699</v>
      </c>
      <c r="L734" s="3">
        <f t="shared" si="45"/>
        <v>15.116666666666699</v>
      </c>
      <c r="M734" t="str">
        <f t="shared" si="46"/>
        <v/>
      </c>
      <c r="N734" t="str">
        <f t="shared" si="47"/>
        <v/>
      </c>
    </row>
    <row r="735" spans="1:14" x14ac:dyDescent="0.25">
      <c r="A735" t="s">
        <v>421</v>
      </c>
      <c r="B735" t="s">
        <v>422</v>
      </c>
      <c r="C735" t="s">
        <v>2</v>
      </c>
      <c r="D735" s="1">
        <v>8.9499999999999993</v>
      </c>
      <c r="J735" s="3" t="str">
        <f t="shared" si="44"/>
        <v/>
      </c>
      <c r="L735" s="3" t="str">
        <f t="shared" si="45"/>
        <v/>
      </c>
      <c r="M735" t="str">
        <f t="shared" si="46"/>
        <v/>
      </c>
      <c r="N735" t="str">
        <f t="shared" si="47"/>
        <v/>
      </c>
    </row>
    <row r="736" spans="1:14" x14ac:dyDescent="0.25">
      <c r="A736" t="s">
        <v>3</v>
      </c>
      <c r="B736" t="s">
        <v>4</v>
      </c>
      <c r="C736" t="s">
        <v>5</v>
      </c>
      <c r="D736" t="s">
        <v>6</v>
      </c>
      <c r="E736" t="s">
        <v>7</v>
      </c>
      <c r="F736" t="s">
        <v>8</v>
      </c>
      <c r="G736" t="s">
        <v>9</v>
      </c>
      <c r="H736" t="s">
        <v>10</v>
      </c>
      <c r="J736" s="3" t="str">
        <f t="shared" si="44"/>
        <v/>
      </c>
      <c r="L736" s="3" t="str">
        <f t="shared" si="45"/>
        <v/>
      </c>
      <c r="M736" t="str">
        <f t="shared" si="46"/>
        <v/>
      </c>
      <c r="N736" t="str">
        <f t="shared" si="47"/>
        <v/>
      </c>
    </row>
    <row r="737" spans="1:14" x14ac:dyDescent="0.25">
      <c r="A737">
        <v>1</v>
      </c>
      <c r="B737" t="s">
        <v>11</v>
      </c>
      <c r="C737" t="s">
        <v>12</v>
      </c>
      <c r="D737" s="1">
        <v>5.89</v>
      </c>
      <c r="E737" t="s">
        <v>273</v>
      </c>
      <c r="F737" t="s">
        <v>273</v>
      </c>
      <c r="G737" t="s">
        <v>14</v>
      </c>
      <c r="H737" t="s">
        <v>15</v>
      </c>
      <c r="I737" s="1">
        <v>8.9499999999999993</v>
      </c>
      <c r="J737" s="3">
        <f t="shared" si="44"/>
        <v>5.89</v>
      </c>
      <c r="K737" s="2">
        <f>AVERAGE(J737:J742)</f>
        <v>7.43</v>
      </c>
      <c r="L737" s="3">
        <f t="shared" si="45"/>
        <v>7.43</v>
      </c>
      <c r="M737" t="str">
        <f t="shared" si="46"/>
        <v/>
      </c>
      <c r="N737" t="str">
        <f t="shared" si="47"/>
        <v/>
      </c>
    </row>
    <row r="738" spans="1:14" x14ac:dyDescent="0.25">
      <c r="A738">
        <v>2</v>
      </c>
      <c r="B738" t="s">
        <v>36</v>
      </c>
      <c r="C738" t="s">
        <v>37</v>
      </c>
      <c r="D738" s="1">
        <v>5.9</v>
      </c>
      <c r="E738" t="s">
        <v>423</v>
      </c>
      <c r="F738" t="s">
        <v>423</v>
      </c>
      <c r="G738" t="s">
        <v>26</v>
      </c>
      <c r="H738" t="s">
        <v>15</v>
      </c>
      <c r="I738" s="1">
        <v>8.9499999999999993</v>
      </c>
      <c r="J738" s="3">
        <f t="shared" si="44"/>
        <v>5.9</v>
      </c>
      <c r="K738" s="2">
        <v>7.43</v>
      </c>
      <c r="L738" s="3">
        <f t="shared" si="45"/>
        <v>7.43</v>
      </c>
      <c r="M738" t="str">
        <f t="shared" si="46"/>
        <v/>
      </c>
      <c r="N738" t="str">
        <f t="shared" si="47"/>
        <v/>
      </c>
    </row>
    <row r="739" spans="1:14" x14ac:dyDescent="0.25">
      <c r="A739">
        <v>3</v>
      </c>
      <c r="B739" t="s">
        <v>27</v>
      </c>
      <c r="C739" t="s">
        <v>28</v>
      </c>
      <c r="D739" s="1">
        <v>6.39</v>
      </c>
      <c r="E739" t="s">
        <v>273</v>
      </c>
      <c r="F739" t="s">
        <v>273</v>
      </c>
      <c r="G739" t="s">
        <v>30</v>
      </c>
      <c r="H739" t="s">
        <v>15</v>
      </c>
      <c r="I739" s="1">
        <v>8.9499999999999993</v>
      </c>
      <c r="J739" s="3">
        <f t="shared" si="44"/>
        <v>6.39</v>
      </c>
      <c r="K739" s="2">
        <v>7.43</v>
      </c>
      <c r="L739" s="3">
        <f t="shared" si="45"/>
        <v>7.43</v>
      </c>
      <c r="M739" t="str">
        <f t="shared" si="46"/>
        <v/>
      </c>
      <c r="N739" t="str">
        <f t="shared" si="47"/>
        <v/>
      </c>
    </row>
    <row r="740" spans="1:14" x14ac:dyDescent="0.25">
      <c r="A740">
        <v>4</v>
      </c>
      <c r="B740" t="s">
        <v>20</v>
      </c>
      <c r="C740" t="s">
        <v>21</v>
      </c>
      <c r="D740" s="1">
        <v>8.5</v>
      </c>
      <c r="E740" t="s">
        <v>273</v>
      </c>
      <c r="F740" t="s">
        <v>273</v>
      </c>
      <c r="G740" t="s">
        <v>23</v>
      </c>
      <c r="H740" t="s">
        <v>15</v>
      </c>
      <c r="I740" s="1">
        <v>8.9499999999999993</v>
      </c>
      <c r="J740" s="3">
        <f t="shared" si="44"/>
        <v>8.5</v>
      </c>
      <c r="K740" s="2">
        <v>7.43</v>
      </c>
      <c r="L740" s="3">
        <f t="shared" si="45"/>
        <v>7.43</v>
      </c>
      <c r="M740" t="str">
        <f t="shared" si="46"/>
        <v/>
      </c>
      <c r="N740" t="str">
        <f t="shared" si="47"/>
        <v/>
      </c>
    </row>
    <row r="741" spans="1:14" x14ac:dyDescent="0.25">
      <c r="A741">
        <v>5</v>
      </c>
      <c r="B741" t="s">
        <v>17</v>
      </c>
      <c r="C741" t="s">
        <v>18</v>
      </c>
      <c r="D741" s="1">
        <v>8.9499999999999993</v>
      </c>
      <c r="E741" t="s">
        <v>355</v>
      </c>
      <c r="F741" t="s">
        <v>355</v>
      </c>
      <c r="G741" t="s">
        <v>14</v>
      </c>
      <c r="H741" t="s">
        <v>15</v>
      </c>
      <c r="I741" s="1">
        <v>8.9499999999999993</v>
      </c>
      <c r="J741" s="3">
        <f t="shared" si="44"/>
        <v>8.9499999999999993</v>
      </c>
      <c r="K741" s="2">
        <v>7.43</v>
      </c>
      <c r="L741" s="3">
        <f t="shared" si="45"/>
        <v>7.43</v>
      </c>
      <c r="M741" t="str">
        <f t="shared" si="46"/>
        <v/>
      </c>
      <c r="N741" t="str">
        <f t="shared" si="47"/>
        <v/>
      </c>
    </row>
    <row r="742" spans="1:14" x14ac:dyDescent="0.25">
      <c r="A742">
        <v>6</v>
      </c>
      <c r="B742" t="s">
        <v>31</v>
      </c>
      <c r="C742" t="s">
        <v>32</v>
      </c>
      <c r="D742" s="1">
        <v>8.9499999999999993</v>
      </c>
      <c r="E742" t="s">
        <v>51</v>
      </c>
      <c r="F742" t="s">
        <v>51</v>
      </c>
      <c r="G742" t="s">
        <v>14</v>
      </c>
      <c r="H742" t="s">
        <v>15</v>
      </c>
      <c r="I742" s="1">
        <v>8.9499999999999993</v>
      </c>
      <c r="J742" s="3">
        <f t="shared" si="44"/>
        <v>8.9499999999999993</v>
      </c>
      <c r="K742" s="2">
        <v>7.43</v>
      </c>
      <c r="L742" s="3">
        <f t="shared" si="45"/>
        <v>7.43</v>
      </c>
      <c r="M742" t="str">
        <f t="shared" si="46"/>
        <v/>
      </c>
      <c r="N742" t="str">
        <f t="shared" si="47"/>
        <v/>
      </c>
    </row>
    <row r="743" spans="1:14" x14ac:dyDescent="0.25">
      <c r="A743" t="s">
        <v>424</v>
      </c>
      <c r="B743" t="s">
        <v>425</v>
      </c>
      <c r="C743" t="s">
        <v>2</v>
      </c>
      <c r="D743" s="1">
        <v>3.99</v>
      </c>
      <c r="J743" s="3" t="str">
        <f t="shared" si="44"/>
        <v/>
      </c>
      <c r="L743" s="3" t="str">
        <f t="shared" si="45"/>
        <v/>
      </c>
      <c r="M743" t="str">
        <f t="shared" si="46"/>
        <v/>
      </c>
      <c r="N743" t="str">
        <f t="shared" si="47"/>
        <v/>
      </c>
    </row>
    <row r="744" spans="1:14" x14ac:dyDescent="0.25">
      <c r="A744" t="s">
        <v>3</v>
      </c>
      <c r="B744" t="s">
        <v>4</v>
      </c>
      <c r="C744" t="s">
        <v>5</v>
      </c>
      <c r="D744" t="s">
        <v>6</v>
      </c>
      <c r="E744" t="s">
        <v>7</v>
      </c>
      <c r="F744" t="s">
        <v>8</v>
      </c>
      <c r="G744" t="s">
        <v>9</v>
      </c>
      <c r="H744" t="s">
        <v>10</v>
      </c>
      <c r="J744" s="3" t="str">
        <f t="shared" si="44"/>
        <v/>
      </c>
      <c r="L744" s="3" t="str">
        <f t="shared" si="45"/>
        <v/>
      </c>
      <c r="M744" t="str">
        <f t="shared" si="46"/>
        <v/>
      </c>
      <c r="N744" t="str">
        <f t="shared" si="47"/>
        <v/>
      </c>
    </row>
    <row r="745" spans="1:14" x14ac:dyDescent="0.25">
      <c r="A745">
        <v>1</v>
      </c>
      <c r="B745" t="s">
        <v>11</v>
      </c>
      <c r="C745" t="s">
        <v>12</v>
      </c>
      <c r="D745" s="1">
        <v>3.89</v>
      </c>
      <c r="E745" t="s">
        <v>13</v>
      </c>
      <c r="F745" t="s">
        <v>13</v>
      </c>
      <c r="G745" t="s">
        <v>14</v>
      </c>
      <c r="H745" t="s">
        <v>15</v>
      </c>
      <c r="I745" s="1">
        <v>3.99</v>
      </c>
      <c r="J745" s="3">
        <f t="shared" si="44"/>
        <v>3.89</v>
      </c>
      <c r="K745" s="2">
        <f>AVERAGE(J745:J751)</f>
        <v>4.8242857142857147</v>
      </c>
      <c r="L745" s="3">
        <f t="shared" si="45"/>
        <v>3.99</v>
      </c>
      <c r="M745" t="str">
        <f t="shared" si="46"/>
        <v/>
      </c>
      <c r="N745" t="str">
        <f t="shared" si="47"/>
        <v/>
      </c>
    </row>
    <row r="746" spans="1:14" x14ac:dyDescent="0.25">
      <c r="A746">
        <v>2</v>
      </c>
      <c r="B746" t="s">
        <v>24</v>
      </c>
      <c r="C746" t="s">
        <v>25</v>
      </c>
      <c r="D746" s="1">
        <v>3.9</v>
      </c>
      <c r="E746" t="s">
        <v>13</v>
      </c>
      <c r="F746" t="s">
        <v>13</v>
      </c>
      <c r="G746" t="s">
        <v>26</v>
      </c>
      <c r="H746" t="s">
        <v>15</v>
      </c>
      <c r="I746" s="1">
        <v>3.99</v>
      </c>
      <c r="J746" s="3">
        <f t="shared" si="44"/>
        <v>3.9</v>
      </c>
      <c r="K746" s="2">
        <v>4.8242857142857147</v>
      </c>
      <c r="L746" s="3">
        <f t="shared" si="45"/>
        <v>3.99</v>
      </c>
      <c r="M746" t="str">
        <f t="shared" si="46"/>
        <v/>
      </c>
      <c r="N746" t="str">
        <f t="shared" si="47"/>
        <v/>
      </c>
    </row>
    <row r="747" spans="1:14" x14ac:dyDescent="0.25">
      <c r="A747">
        <v>3</v>
      </c>
      <c r="B747" t="s">
        <v>17</v>
      </c>
      <c r="C747" t="s">
        <v>18</v>
      </c>
      <c r="D747" s="1">
        <v>3.99</v>
      </c>
      <c r="E747" t="s">
        <v>19</v>
      </c>
      <c r="F747" t="s">
        <v>19</v>
      </c>
      <c r="G747" t="s">
        <v>14</v>
      </c>
      <c r="H747" t="s">
        <v>15</v>
      </c>
      <c r="I747" s="1">
        <v>3.99</v>
      </c>
      <c r="J747" s="3">
        <f t="shared" si="44"/>
        <v>3.99</v>
      </c>
      <c r="K747" s="2">
        <v>4.8242857142857147</v>
      </c>
      <c r="L747" s="3">
        <f t="shared" si="45"/>
        <v>3.99</v>
      </c>
      <c r="M747" t="str">
        <f t="shared" si="46"/>
        <v/>
      </c>
      <c r="N747" t="str">
        <f t="shared" si="47"/>
        <v/>
      </c>
    </row>
    <row r="748" spans="1:14" x14ac:dyDescent="0.25">
      <c r="A748">
        <v>4</v>
      </c>
      <c r="B748" t="s">
        <v>31</v>
      </c>
      <c r="C748" t="s">
        <v>32</v>
      </c>
      <c r="D748" s="1">
        <v>3.99</v>
      </c>
      <c r="E748" t="s">
        <v>33</v>
      </c>
      <c r="F748" t="s">
        <v>33</v>
      </c>
      <c r="G748" t="s">
        <v>14</v>
      </c>
      <c r="H748" t="s">
        <v>15</v>
      </c>
      <c r="I748" s="1">
        <v>3.99</v>
      </c>
      <c r="J748" s="3">
        <f t="shared" si="44"/>
        <v>3.99</v>
      </c>
      <c r="K748" s="2">
        <v>4.8242857142857147</v>
      </c>
      <c r="L748" s="3">
        <f t="shared" si="45"/>
        <v>3.99</v>
      </c>
      <c r="M748" t="str">
        <f t="shared" si="46"/>
        <v/>
      </c>
      <c r="N748" t="str">
        <f t="shared" si="47"/>
        <v/>
      </c>
    </row>
    <row r="749" spans="1:14" x14ac:dyDescent="0.25">
      <c r="A749">
        <v>5</v>
      </c>
      <c r="B749" t="s">
        <v>36</v>
      </c>
      <c r="C749" t="s">
        <v>37</v>
      </c>
      <c r="D749" s="1">
        <v>5</v>
      </c>
      <c r="E749" t="s">
        <v>13</v>
      </c>
      <c r="F749" t="s">
        <v>13</v>
      </c>
      <c r="G749" t="s">
        <v>26</v>
      </c>
      <c r="H749" t="s">
        <v>15</v>
      </c>
      <c r="I749" s="1">
        <v>3.99</v>
      </c>
      <c r="J749" s="3">
        <f t="shared" si="44"/>
        <v>5</v>
      </c>
      <c r="K749" s="2">
        <v>4.8242857142857147</v>
      </c>
      <c r="L749" s="3">
        <f t="shared" si="45"/>
        <v>3.99</v>
      </c>
      <c r="M749" t="str">
        <f t="shared" si="46"/>
        <v/>
      </c>
      <c r="N749" t="str">
        <f t="shared" si="47"/>
        <v/>
      </c>
    </row>
    <row r="750" spans="1:14" x14ac:dyDescent="0.25">
      <c r="A750">
        <v>6</v>
      </c>
      <c r="B750" t="s">
        <v>20</v>
      </c>
      <c r="C750" t="s">
        <v>21</v>
      </c>
      <c r="D750" s="1">
        <v>6</v>
      </c>
      <c r="E750" t="s">
        <v>22</v>
      </c>
      <c r="F750" t="s">
        <v>22</v>
      </c>
      <c r="G750" t="s">
        <v>23</v>
      </c>
      <c r="H750" t="s">
        <v>15</v>
      </c>
      <c r="I750" s="1">
        <v>3.99</v>
      </c>
      <c r="J750" s="3">
        <f t="shared" si="44"/>
        <v>6</v>
      </c>
      <c r="K750" s="2">
        <v>4.8242857142857147</v>
      </c>
      <c r="L750" s="3">
        <f t="shared" si="45"/>
        <v>3.99</v>
      </c>
      <c r="M750" t="str">
        <f t="shared" si="46"/>
        <v/>
      </c>
      <c r="N750" t="str">
        <f t="shared" si="47"/>
        <v/>
      </c>
    </row>
    <row r="751" spans="1:14" x14ac:dyDescent="0.25">
      <c r="A751">
        <v>7</v>
      </c>
      <c r="B751" t="s">
        <v>27</v>
      </c>
      <c r="C751" t="s">
        <v>28</v>
      </c>
      <c r="D751" s="1">
        <v>7</v>
      </c>
      <c r="E751" t="s">
        <v>29</v>
      </c>
      <c r="F751" t="s">
        <v>29</v>
      </c>
      <c r="G751" t="s">
        <v>30</v>
      </c>
      <c r="H751" t="s">
        <v>15</v>
      </c>
      <c r="I751" s="1">
        <v>3.99</v>
      </c>
      <c r="J751" s="3">
        <f t="shared" si="44"/>
        <v>7</v>
      </c>
      <c r="K751" s="2">
        <v>4.8242857142857147</v>
      </c>
      <c r="L751" s="3">
        <f t="shared" si="45"/>
        <v>3.99</v>
      </c>
      <c r="M751" t="str">
        <f t="shared" si="46"/>
        <v/>
      </c>
      <c r="N751" t="str">
        <f t="shared" si="47"/>
        <v/>
      </c>
    </row>
    <row r="752" spans="1:14" x14ac:dyDescent="0.25">
      <c r="A752" t="s">
        <v>426</v>
      </c>
      <c r="B752" t="s">
        <v>427</v>
      </c>
      <c r="C752" t="s">
        <v>2</v>
      </c>
      <c r="D752" s="1">
        <v>19.96</v>
      </c>
      <c r="J752" s="3" t="str">
        <f t="shared" si="44"/>
        <v/>
      </c>
      <c r="L752" s="3" t="str">
        <f t="shared" si="45"/>
        <v/>
      </c>
      <c r="M752" t="str">
        <f t="shared" si="46"/>
        <v/>
      </c>
      <c r="N752" t="str">
        <f t="shared" si="47"/>
        <v/>
      </c>
    </row>
    <row r="753" spans="1:14" x14ac:dyDescent="0.25">
      <c r="A753" t="s">
        <v>3</v>
      </c>
      <c r="B753" t="s">
        <v>4</v>
      </c>
      <c r="C753" t="s">
        <v>5</v>
      </c>
      <c r="D753" t="s">
        <v>6</v>
      </c>
      <c r="E753" t="s">
        <v>7</v>
      </c>
      <c r="F753" t="s">
        <v>8</v>
      </c>
      <c r="G753" t="s">
        <v>9</v>
      </c>
      <c r="H753" t="s">
        <v>10</v>
      </c>
      <c r="J753" s="3" t="str">
        <f t="shared" si="44"/>
        <v/>
      </c>
      <c r="L753" s="3" t="str">
        <f t="shared" si="45"/>
        <v/>
      </c>
      <c r="M753" t="str">
        <f t="shared" si="46"/>
        <v/>
      </c>
      <c r="N753" t="str">
        <f t="shared" si="47"/>
        <v/>
      </c>
    </row>
    <row r="754" spans="1:14" x14ac:dyDescent="0.25">
      <c r="A754">
        <v>1</v>
      </c>
      <c r="B754" t="s">
        <v>11</v>
      </c>
      <c r="C754" t="s">
        <v>12</v>
      </c>
      <c r="D754" s="1">
        <v>12.99</v>
      </c>
      <c r="E754" t="s">
        <v>345</v>
      </c>
      <c r="F754" t="s">
        <v>345</v>
      </c>
      <c r="G754" t="s">
        <v>14</v>
      </c>
      <c r="H754" t="s">
        <v>15</v>
      </c>
      <c r="I754" s="1">
        <v>19.96</v>
      </c>
      <c r="J754" s="3">
        <f t="shared" si="44"/>
        <v>12.99</v>
      </c>
      <c r="K754" s="2">
        <f>AVERAGE(J754:J759)</f>
        <v>17.988333333333333</v>
      </c>
      <c r="L754" s="3">
        <f t="shared" si="45"/>
        <v>17.988333333333333</v>
      </c>
      <c r="M754" t="str">
        <f t="shared" si="46"/>
        <v/>
      </c>
      <c r="N754" t="str">
        <f t="shared" si="47"/>
        <v/>
      </c>
    </row>
    <row r="755" spans="1:14" x14ac:dyDescent="0.25">
      <c r="A755">
        <v>2</v>
      </c>
      <c r="B755" t="s">
        <v>36</v>
      </c>
      <c r="C755" t="s">
        <v>37</v>
      </c>
      <c r="D755" s="1">
        <v>13</v>
      </c>
      <c r="E755" t="s">
        <v>428</v>
      </c>
      <c r="F755" t="s">
        <v>428</v>
      </c>
      <c r="G755" t="s">
        <v>26</v>
      </c>
      <c r="H755" t="s">
        <v>15</v>
      </c>
      <c r="I755" s="1">
        <v>19.96</v>
      </c>
      <c r="J755" s="3">
        <f t="shared" si="44"/>
        <v>13</v>
      </c>
      <c r="K755" s="2">
        <v>17.988333333333333</v>
      </c>
      <c r="L755" s="3">
        <f t="shared" si="45"/>
        <v>17.988333333333333</v>
      </c>
      <c r="M755" t="str">
        <f t="shared" si="46"/>
        <v/>
      </c>
      <c r="N755" t="str">
        <f t="shared" si="47"/>
        <v/>
      </c>
    </row>
    <row r="756" spans="1:14" x14ac:dyDescent="0.25">
      <c r="A756">
        <v>3</v>
      </c>
      <c r="B756" t="s">
        <v>17</v>
      </c>
      <c r="C756" t="s">
        <v>18</v>
      </c>
      <c r="D756" s="1">
        <v>14</v>
      </c>
      <c r="E756" t="s">
        <v>92</v>
      </c>
      <c r="F756" t="s">
        <v>92</v>
      </c>
      <c r="G756" t="s">
        <v>14</v>
      </c>
      <c r="H756" t="s">
        <v>15</v>
      </c>
      <c r="I756" s="1">
        <v>19.96</v>
      </c>
      <c r="J756" s="3">
        <f t="shared" si="44"/>
        <v>14</v>
      </c>
      <c r="K756" s="2">
        <v>17.988333333333333</v>
      </c>
      <c r="L756" s="3">
        <f t="shared" si="45"/>
        <v>17.988333333333333</v>
      </c>
      <c r="M756" t="str">
        <f t="shared" si="46"/>
        <v/>
      </c>
      <c r="N756" t="str">
        <f t="shared" si="47"/>
        <v/>
      </c>
    </row>
    <row r="757" spans="1:14" x14ac:dyDescent="0.25">
      <c r="A757">
        <v>4</v>
      </c>
      <c r="B757" t="s">
        <v>31</v>
      </c>
      <c r="C757" t="s">
        <v>32</v>
      </c>
      <c r="D757" s="1">
        <v>19.96</v>
      </c>
      <c r="E757" t="s">
        <v>429</v>
      </c>
      <c r="F757" t="s">
        <v>429</v>
      </c>
      <c r="G757" t="s">
        <v>14</v>
      </c>
      <c r="H757" t="s">
        <v>15</v>
      </c>
      <c r="I757" s="1">
        <v>19.96</v>
      </c>
      <c r="J757" s="3">
        <f t="shared" si="44"/>
        <v>19.96</v>
      </c>
      <c r="K757" s="2">
        <v>17.988333333333333</v>
      </c>
      <c r="L757" s="3">
        <f t="shared" si="45"/>
        <v>17.988333333333333</v>
      </c>
      <c r="M757" t="str">
        <f t="shared" si="46"/>
        <v/>
      </c>
      <c r="N757" t="str">
        <f t="shared" si="47"/>
        <v/>
      </c>
    </row>
    <row r="758" spans="1:14" x14ac:dyDescent="0.25">
      <c r="A758">
        <v>5</v>
      </c>
      <c r="B758" t="s">
        <v>20</v>
      </c>
      <c r="C758" t="s">
        <v>21</v>
      </c>
      <c r="D758" s="1">
        <v>22.98</v>
      </c>
      <c r="E758" t="s">
        <v>430</v>
      </c>
      <c r="F758" t="s">
        <v>430</v>
      </c>
      <c r="G758" t="s">
        <v>23</v>
      </c>
      <c r="H758" t="s">
        <v>15</v>
      </c>
      <c r="I758" s="1">
        <v>19.96</v>
      </c>
      <c r="J758" s="3">
        <f t="shared" si="44"/>
        <v>22.98</v>
      </c>
      <c r="K758" s="2">
        <v>17.988333333333333</v>
      </c>
      <c r="L758" s="3">
        <f t="shared" si="45"/>
        <v>17.988333333333333</v>
      </c>
      <c r="M758" t="str">
        <f t="shared" si="46"/>
        <v/>
      </c>
      <c r="N758" t="str">
        <f t="shared" si="47"/>
        <v/>
      </c>
    </row>
    <row r="759" spans="1:14" x14ac:dyDescent="0.25">
      <c r="A759">
        <v>6</v>
      </c>
      <c r="B759" t="s">
        <v>27</v>
      </c>
      <c r="C759" t="s">
        <v>28</v>
      </c>
      <c r="D759" s="1">
        <v>25</v>
      </c>
      <c r="E759" t="s">
        <v>428</v>
      </c>
      <c r="F759" t="s">
        <v>428</v>
      </c>
      <c r="G759" t="s">
        <v>30</v>
      </c>
      <c r="H759" t="s">
        <v>15</v>
      </c>
      <c r="I759" s="1">
        <v>19.96</v>
      </c>
      <c r="J759" s="3">
        <f t="shared" si="44"/>
        <v>25</v>
      </c>
      <c r="K759" s="2">
        <v>17.988333333333333</v>
      </c>
      <c r="L759" s="3">
        <f t="shared" si="45"/>
        <v>17.988333333333333</v>
      </c>
      <c r="M759" t="str">
        <f t="shared" si="46"/>
        <v/>
      </c>
      <c r="N759" t="str">
        <f t="shared" si="47"/>
        <v/>
      </c>
    </row>
    <row r="760" spans="1:14" x14ac:dyDescent="0.25">
      <c r="A760" t="s">
        <v>431</v>
      </c>
      <c r="B760" t="s">
        <v>432</v>
      </c>
      <c r="C760" t="s">
        <v>2</v>
      </c>
      <c r="D760" s="1">
        <v>29.95</v>
      </c>
      <c r="J760" s="3" t="str">
        <f t="shared" si="44"/>
        <v/>
      </c>
      <c r="L760" s="3" t="str">
        <f t="shared" si="45"/>
        <v/>
      </c>
      <c r="M760" t="str">
        <f t="shared" si="46"/>
        <v/>
      </c>
      <c r="N760" t="str">
        <f t="shared" si="47"/>
        <v/>
      </c>
    </row>
    <row r="761" spans="1:14" x14ac:dyDescent="0.25">
      <c r="A761" t="s">
        <v>3</v>
      </c>
      <c r="B761" t="s">
        <v>4</v>
      </c>
      <c r="C761" t="s">
        <v>5</v>
      </c>
      <c r="D761" t="s">
        <v>6</v>
      </c>
      <c r="E761" t="s">
        <v>7</v>
      </c>
      <c r="F761" t="s">
        <v>8</v>
      </c>
      <c r="G761" t="s">
        <v>9</v>
      </c>
      <c r="H761" t="s">
        <v>10</v>
      </c>
      <c r="J761" s="3" t="str">
        <f t="shared" si="44"/>
        <v/>
      </c>
      <c r="L761" s="3" t="str">
        <f t="shared" si="45"/>
        <v/>
      </c>
      <c r="M761" t="str">
        <f t="shared" si="46"/>
        <v/>
      </c>
      <c r="N761" t="str">
        <f t="shared" si="47"/>
        <v/>
      </c>
    </row>
    <row r="762" spans="1:14" x14ac:dyDescent="0.25">
      <c r="A762">
        <v>1</v>
      </c>
      <c r="B762" t="s">
        <v>11</v>
      </c>
      <c r="C762" t="s">
        <v>12</v>
      </c>
      <c r="D762" s="1">
        <v>18.98</v>
      </c>
      <c r="E762" t="s">
        <v>90</v>
      </c>
      <c r="F762" t="s">
        <v>90</v>
      </c>
      <c r="G762" t="s">
        <v>14</v>
      </c>
      <c r="H762" t="s">
        <v>15</v>
      </c>
      <c r="I762" s="1">
        <v>29.95</v>
      </c>
      <c r="J762" s="3">
        <f t="shared" si="44"/>
        <v>18.98</v>
      </c>
      <c r="K762" s="2">
        <f>AVERAGE(J762:J767)</f>
        <v>32.653333333333336</v>
      </c>
      <c r="L762" s="3">
        <f t="shared" si="45"/>
        <v>29.95</v>
      </c>
      <c r="M762" t="str">
        <f t="shared" si="46"/>
        <v>ESSE</v>
      </c>
      <c r="N762" t="str">
        <f t="shared" si="47"/>
        <v>ESSE</v>
      </c>
    </row>
    <row r="763" spans="1:14" x14ac:dyDescent="0.25">
      <c r="A763">
        <v>2</v>
      </c>
      <c r="B763" t="s">
        <v>36</v>
      </c>
      <c r="C763" t="s">
        <v>37</v>
      </c>
      <c r="D763" s="1">
        <v>18.989999999999998</v>
      </c>
      <c r="E763" t="s">
        <v>433</v>
      </c>
      <c r="F763" t="s">
        <v>433</v>
      </c>
      <c r="G763" t="s">
        <v>26</v>
      </c>
      <c r="H763" t="s">
        <v>15</v>
      </c>
      <c r="I763" s="1">
        <v>29.95</v>
      </c>
      <c r="J763" s="3">
        <f t="shared" si="44"/>
        <v>18.989999999999998</v>
      </c>
      <c r="K763" s="2">
        <v>32.653333333333336</v>
      </c>
      <c r="L763" s="3">
        <f t="shared" si="45"/>
        <v>29.95</v>
      </c>
      <c r="M763" t="str">
        <f t="shared" si="46"/>
        <v>ESSE</v>
      </c>
      <c r="N763" t="str">
        <f t="shared" si="47"/>
        <v/>
      </c>
    </row>
    <row r="764" spans="1:14" x14ac:dyDescent="0.25">
      <c r="A764">
        <v>3</v>
      </c>
      <c r="B764" t="s">
        <v>17</v>
      </c>
      <c r="C764" t="s">
        <v>18</v>
      </c>
      <c r="D764" s="1">
        <v>21</v>
      </c>
      <c r="E764" t="s">
        <v>92</v>
      </c>
      <c r="F764" t="s">
        <v>92</v>
      </c>
      <c r="G764" t="s">
        <v>14</v>
      </c>
      <c r="H764" t="s">
        <v>15</v>
      </c>
      <c r="I764" s="1">
        <v>29.95</v>
      </c>
      <c r="J764" s="3">
        <f t="shared" si="44"/>
        <v>21</v>
      </c>
      <c r="K764" s="2">
        <v>32.653333333333336</v>
      </c>
      <c r="L764" s="3">
        <f t="shared" si="45"/>
        <v>29.95</v>
      </c>
      <c r="M764" t="str">
        <f t="shared" si="46"/>
        <v/>
      </c>
      <c r="N764" t="str">
        <f t="shared" si="47"/>
        <v/>
      </c>
    </row>
    <row r="765" spans="1:14" x14ac:dyDescent="0.25">
      <c r="A765">
        <v>4</v>
      </c>
      <c r="B765" t="s">
        <v>31</v>
      </c>
      <c r="C765" t="s">
        <v>32</v>
      </c>
      <c r="D765" s="1">
        <v>29.95</v>
      </c>
      <c r="E765" t="s">
        <v>434</v>
      </c>
      <c r="F765" t="s">
        <v>434</v>
      </c>
      <c r="G765" t="s">
        <v>14</v>
      </c>
      <c r="H765" t="s">
        <v>15</v>
      </c>
      <c r="I765" s="1">
        <v>29.95</v>
      </c>
      <c r="J765" s="3">
        <f t="shared" si="44"/>
        <v>29.95</v>
      </c>
      <c r="K765" s="2">
        <v>32.653333333333336</v>
      </c>
      <c r="L765" s="3">
        <f t="shared" si="45"/>
        <v>29.95</v>
      </c>
      <c r="M765" t="str">
        <f t="shared" si="46"/>
        <v/>
      </c>
      <c r="N765" t="str">
        <f t="shared" si="47"/>
        <v/>
      </c>
    </row>
    <row r="766" spans="1:14" x14ac:dyDescent="0.25">
      <c r="A766">
        <v>5</v>
      </c>
      <c r="B766" t="s">
        <v>20</v>
      </c>
      <c r="C766" t="s">
        <v>21</v>
      </c>
      <c r="D766" s="1">
        <v>42</v>
      </c>
      <c r="E766" t="s">
        <v>435</v>
      </c>
      <c r="F766" t="s">
        <v>435</v>
      </c>
      <c r="G766" t="s">
        <v>23</v>
      </c>
      <c r="H766" t="s">
        <v>15</v>
      </c>
      <c r="I766" s="1">
        <v>29.95</v>
      </c>
      <c r="J766" s="3">
        <f t="shared" si="44"/>
        <v>42</v>
      </c>
      <c r="K766" s="2">
        <v>32.653333333333336</v>
      </c>
      <c r="L766" s="3">
        <f t="shared" si="45"/>
        <v>29.95</v>
      </c>
      <c r="M766" t="str">
        <f t="shared" si="46"/>
        <v/>
      </c>
      <c r="N766" t="str">
        <f t="shared" si="47"/>
        <v/>
      </c>
    </row>
    <row r="767" spans="1:14" x14ac:dyDescent="0.25">
      <c r="A767">
        <v>6</v>
      </c>
      <c r="B767" t="s">
        <v>27</v>
      </c>
      <c r="C767" t="s">
        <v>28</v>
      </c>
      <c r="D767" s="1">
        <v>65</v>
      </c>
      <c r="E767" t="s">
        <v>433</v>
      </c>
      <c r="F767" t="s">
        <v>433</v>
      </c>
      <c r="G767" t="s">
        <v>30</v>
      </c>
      <c r="H767" t="s">
        <v>15</v>
      </c>
      <c r="I767" s="1">
        <v>29.95</v>
      </c>
      <c r="J767" s="3">
        <f t="shared" si="44"/>
        <v>65</v>
      </c>
      <c r="K767" s="2">
        <v>32.653333333333336</v>
      </c>
      <c r="L767" s="3">
        <f t="shared" si="45"/>
        <v>29.95</v>
      </c>
      <c r="M767" t="str">
        <f t="shared" si="46"/>
        <v/>
      </c>
      <c r="N767" t="str">
        <f t="shared" si="47"/>
        <v/>
      </c>
    </row>
    <row r="768" spans="1:14" x14ac:dyDescent="0.25">
      <c r="A768" t="s">
        <v>436</v>
      </c>
      <c r="B768" t="s">
        <v>437</v>
      </c>
      <c r="C768" t="s">
        <v>438</v>
      </c>
      <c r="D768" t="s">
        <v>2</v>
      </c>
      <c r="E768" s="1">
        <v>1</v>
      </c>
      <c r="J768" s="3" t="str">
        <f t="shared" si="44"/>
        <v/>
      </c>
      <c r="L768" s="3" t="str">
        <f t="shared" si="45"/>
        <v/>
      </c>
      <c r="M768" t="str">
        <f t="shared" si="46"/>
        <v/>
      </c>
      <c r="N768" t="str">
        <f t="shared" si="47"/>
        <v/>
      </c>
    </row>
    <row r="769" spans="1:14" x14ac:dyDescent="0.25">
      <c r="A769" t="s">
        <v>3</v>
      </c>
      <c r="B769" t="s">
        <v>4</v>
      </c>
      <c r="C769" t="s">
        <v>5</v>
      </c>
      <c r="D769" t="s">
        <v>6</v>
      </c>
      <c r="E769" t="s">
        <v>7</v>
      </c>
      <c r="F769" t="s">
        <v>8</v>
      </c>
      <c r="G769" t="s">
        <v>9</v>
      </c>
      <c r="H769" t="s">
        <v>10</v>
      </c>
      <c r="J769" s="3" t="str">
        <f t="shared" si="44"/>
        <v/>
      </c>
      <c r="L769" s="3" t="str">
        <f t="shared" si="45"/>
        <v/>
      </c>
      <c r="M769" t="str">
        <f t="shared" si="46"/>
        <v/>
      </c>
      <c r="N769" t="str">
        <f t="shared" si="47"/>
        <v/>
      </c>
    </row>
    <row r="770" spans="1:14" x14ac:dyDescent="0.25">
      <c r="A770">
        <v>1</v>
      </c>
      <c r="B770" t="s">
        <v>11</v>
      </c>
      <c r="C770" t="s">
        <v>12</v>
      </c>
      <c r="D770" s="1">
        <v>1</v>
      </c>
      <c r="E770" t="s">
        <v>43</v>
      </c>
      <c r="F770" t="s">
        <v>43</v>
      </c>
      <c r="G770" t="s">
        <v>14</v>
      </c>
      <c r="H770" t="s">
        <v>15</v>
      </c>
      <c r="I770" s="1">
        <v>1</v>
      </c>
      <c r="J770" s="3">
        <f t="shared" si="44"/>
        <v>1</v>
      </c>
      <c r="K770" s="2">
        <f>AVERAGE(J770:J771)</f>
        <v>1</v>
      </c>
      <c r="L770" s="3">
        <f t="shared" si="45"/>
        <v>1</v>
      </c>
      <c r="M770" t="str">
        <f t="shared" si="46"/>
        <v/>
      </c>
      <c r="N770" t="str">
        <f t="shared" si="47"/>
        <v/>
      </c>
    </row>
    <row r="771" spans="1:14" x14ac:dyDescent="0.25">
      <c r="A771">
        <v>2</v>
      </c>
      <c r="B771" t="s">
        <v>17</v>
      </c>
      <c r="C771" t="s">
        <v>18</v>
      </c>
      <c r="D771" s="1">
        <v>1</v>
      </c>
      <c r="E771" t="s">
        <v>42</v>
      </c>
      <c r="F771" t="s">
        <v>42</v>
      </c>
      <c r="G771" t="s">
        <v>14</v>
      </c>
      <c r="H771" t="s">
        <v>15</v>
      </c>
      <c r="I771" s="1">
        <v>1</v>
      </c>
      <c r="J771" s="3">
        <f t="shared" si="44"/>
        <v>1</v>
      </c>
      <c r="K771" s="2">
        <v>1</v>
      </c>
      <c r="L771" s="3">
        <f t="shared" si="45"/>
        <v>1</v>
      </c>
      <c r="M771" t="str">
        <f t="shared" si="46"/>
        <v/>
      </c>
      <c r="N771" t="str">
        <f t="shared" si="47"/>
        <v/>
      </c>
    </row>
    <row r="772" spans="1:14" x14ac:dyDescent="0.25">
      <c r="A772" t="s">
        <v>439</v>
      </c>
      <c r="B772" t="s">
        <v>440</v>
      </c>
      <c r="C772" t="s">
        <v>2</v>
      </c>
      <c r="D772" s="1">
        <v>9.58</v>
      </c>
      <c r="J772" s="3" t="str">
        <f t="shared" si="44"/>
        <v/>
      </c>
      <c r="L772" s="3" t="str">
        <f t="shared" si="45"/>
        <v/>
      </c>
      <c r="M772" t="str">
        <f t="shared" si="46"/>
        <v/>
      </c>
      <c r="N772" t="str">
        <f t="shared" si="47"/>
        <v/>
      </c>
    </row>
    <row r="773" spans="1:14" x14ac:dyDescent="0.25">
      <c r="A773" t="s">
        <v>3</v>
      </c>
      <c r="B773" t="s">
        <v>4</v>
      </c>
      <c r="C773" t="s">
        <v>5</v>
      </c>
      <c r="D773" t="s">
        <v>6</v>
      </c>
      <c r="E773" t="s">
        <v>7</v>
      </c>
      <c r="F773" t="s">
        <v>8</v>
      </c>
      <c r="G773" t="s">
        <v>9</v>
      </c>
      <c r="H773" t="s">
        <v>10</v>
      </c>
      <c r="J773" s="3" t="str">
        <f t="shared" ref="J773:J836" si="48">IF(I773&lt;&gt;"",IF(D773&gt;I773/2,D773,""),"")</f>
        <v/>
      </c>
      <c r="L773" s="3" t="str">
        <f t="shared" ref="L773:L836" si="49">IF(K773&lt;&gt;"",IF(K773&lt;I773,K773,I773),"")</f>
        <v/>
      </c>
      <c r="M773" t="str">
        <f t="shared" ref="M773:M836" si="50">IF(K773&lt;&gt;"",IF(D773&lt;L773*0.7,"ESSE",""),"")</f>
        <v/>
      </c>
      <c r="N773" t="str">
        <f t="shared" ref="N773:N836" si="51">IF(A773=1,M773,"")</f>
        <v/>
      </c>
    </row>
    <row r="774" spans="1:14" x14ac:dyDescent="0.25">
      <c r="A774">
        <v>1</v>
      </c>
      <c r="B774" t="s">
        <v>11</v>
      </c>
      <c r="C774" t="s">
        <v>12</v>
      </c>
      <c r="D774" s="1">
        <v>4.99</v>
      </c>
      <c r="E774" t="s">
        <v>13</v>
      </c>
      <c r="F774" t="s">
        <v>13</v>
      </c>
      <c r="G774" t="s">
        <v>14</v>
      </c>
      <c r="H774" t="s">
        <v>15</v>
      </c>
      <c r="I774" s="1">
        <v>9.58</v>
      </c>
      <c r="J774" s="3">
        <f t="shared" si="48"/>
        <v>4.99</v>
      </c>
      <c r="K774" s="2">
        <f>AVERAGE(J774:J780)</f>
        <v>8.0771428571428565</v>
      </c>
      <c r="L774" s="3">
        <f t="shared" si="49"/>
        <v>8.0771428571428565</v>
      </c>
      <c r="M774" t="str">
        <f t="shared" si="50"/>
        <v>ESSE</v>
      </c>
      <c r="N774" t="str">
        <f t="shared" si="51"/>
        <v>ESSE</v>
      </c>
    </row>
    <row r="775" spans="1:14" x14ac:dyDescent="0.25">
      <c r="A775">
        <v>2</v>
      </c>
      <c r="B775" t="s">
        <v>36</v>
      </c>
      <c r="C775" t="s">
        <v>37</v>
      </c>
      <c r="D775" s="1">
        <v>5</v>
      </c>
      <c r="E775" t="s">
        <v>13</v>
      </c>
      <c r="F775" t="s">
        <v>13</v>
      </c>
      <c r="G775" t="s">
        <v>26</v>
      </c>
      <c r="H775" t="s">
        <v>15</v>
      </c>
      <c r="I775" s="1">
        <v>9.58</v>
      </c>
      <c r="J775" s="3">
        <f t="shared" si="48"/>
        <v>5</v>
      </c>
      <c r="K775" s="2">
        <v>8.0771428571428565</v>
      </c>
      <c r="L775" s="3">
        <f t="shared" si="49"/>
        <v>8.0771428571428565</v>
      </c>
      <c r="M775" t="str">
        <f t="shared" si="50"/>
        <v>ESSE</v>
      </c>
      <c r="N775" t="str">
        <f t="shared" si="51"/>
        <v/>
      </c>
    </row>
    <row r="776" spans="1:14" x14ac:dyDescent="0.25">
      <c r="A776">
        <v>3</v>
      </c>
      <c r="B776" t="s">
        <v>17</v>
      </c>
      <c r="C776" t="s">
        <v>18</v>
      </c>
      <c r="D776" s="1">
        <v>5.5</v>
      </c>
      <c r="E776" t="s">
        <v>19</v>
      </c>
      <c r="F776" t="s">
        <v>19</v>
      </c>
      <c r="G776" t="s">
        <v>14</v>
      </c>
      <c r="H776" t="s">
        <v>15</v>
      </c>
      <c r="I776" s="1">
        <v>9.58</v>
      </c>
      <c r="J776" s="3">
        <f t="shared" si="48"/>
        <v>5.5</v>
      </c>
      <c r="K776" s="2">
        <v>8.0771428571428565</v>
      </c>
      <c r="L776" s="3">
        <f t="shared" si="49"/>
        <v>8.0771428571428565</v>
      </c>
      <c r="M776" t="str">
        <f t="shared" si="50"/>
        <v>ESSE</v>
      </c>
      <c r="N776" t="str">
        <f t="shared" si="51"/>
        <v/>
      </c>
    </row>
    <row r="777" spans="1:14" x14ac:dyDescent="0.25">
      <c r="A777">
        <v>4</v>
      </c>
      <c r="B777" t="s">
        <v>24</v>
      </c>
      <c r="C777" t="s">
        <v>25</v>
      </c>
      <c r="D777" s="1">
        <v>8.98</v>
      </c>
      <c r="E777" t="s">
        <v>13</v>
      </c>
      <c r="F777" t="s">
        <v>13</v>
      </c>
      <c r="G777" t="s">
        <v>26</v>
      </c>
      <c r="H777" t="s">
        <v>15</v>
      </c>
      <c r="I777" s="1">
        <v>9.58</v>
      </c>
      <c r="J777" s="3">
        <f t="shared" si="48"/>
        <v>8.98</v>
      </c>
      <c r="K777" s="2">
        <v>8.0771428571428565</v>
      </c>
      <c r="L777" s="3">
        <f t="shared" si="49"/>
        <v>8.0771428571428565</v>
      </c>
      <c r="M777" t="str">
        <f t="shared" si="50"/>
        <v/>
      </c>
      <c r="N777" t="str">
        <f t="shared" si="51"/>
        <v/>
      </c>
    </row>
    <row r="778" spans="1:14" x14ac:dyDescent="0.25">
      <c r="A778">
        <v>5</v>
      </c>
      <c r="B778" t="s">
        <v>31</v>
      </c>
      <c r="C778" t="s">
        <v>32</v>
      </c>
      <c r="D778" s="1">
        <v>9.58</v>
      </c>
      <c r="E778" t="s">
        <v>33</v>
      </c>
      <c r="F778" t="s">
        <v>33</v>
      </c>
      <c r="G778" t="s">
        <v>14</v>
      </c>
      <c r="H778" t="s">
        <v>15</v>
      </c>
      <c r="I778" s="1">
        <v>9.58</v>
      </c>
      <c r="J778" s="3">
        <f t="shared" si="48"/>
        <v>9.58</v>
      </c>
      <c r="K778" s="2">
        <v>8.0771428571428565</v>
      </c>
      <c r="L778" s="3">
        <f t="shared" si="49"/>
        <v>8.0771428571428565</v>
      </c>
      <c r="M778" t="str">
        <f t="shared" si="50"/>
        <v/>
      </c>
      <c r="N778" t="str">
        <f t="shared" si="51"/>
        <v/>
      </c>
    </row>
    <row r="779" spans="1:14" x14ac:dyDescent="0.25">
      <c r="A779">
        <v>6</v>
      </c>
      <c r="B779" t="s">
        <v>27</v>
      </c>
      <c r="C779" t="s">
        <v>28</v>
      </c>
      <c r="D779" s="1">
        <v>9.9</v>
      </c>
      <c r="E779" t="s">
        <v>29</v>
      </c>
      <c r="F779" t="s">
        <v>29</v>
      </c>
      <c r="G779" t="s">
        <v>30</v>
      </c>
      <c r="H779" t="s">
        <v>15</v>
      </c>
      <c r="I779" s="1">
        <v>9.58</v>
      </c>
      <c r="J779" s="3">
        <f t="shared" si="48"/>
        <v>9.9</v>
      </c>
      <c r="K779" s="2">
        <v>8.0771428571428565</v>
      </c>
      <c r="L779" s="3">
        <f t="shared" si="49"/>
        <v>8.0771428571428565</v>
      </c>
      <c r="M779" t="str">
        <f t="shared" si="50"/>
        <v/>
      </c>
      <c r="N779" t="str">
        <f t="shared" si="51"/>
        <v/>
      </c>
    </row>
    <row r="780" spans="1:14" x14ac:dyDescent="0.25">
      <c r="A780">
        <v>7</v>
      </c>
      <c r="B780" t="s">
        <v>20</v>
      </c>
      <c r="C780" t="s">
        <v>21</v>
      </c>
      <c r="D780" s="1">
        <v>12.59</v>
      </c>
      <c r="E780" t="s">
        <v>22</v>
      </c>
      <c r="F780" t="s">
        <v>22</v>
      </c>
      <c r="G780" t="s">
        <v>23</v>
      </c>
      <c r="H780" t="s">
        <v>15</v>
      </c>
      <c r="I780" s="1">
        <v>9.58</v>
      </c>
      <c r="J780" s="3">
        <f t="shared" si="48"/>
        <v>12.59</v>
      </c>
      <c r="K780" s="2">
        <v>8.0771428571428565</v>
      </c>
      <c r="L780" s="3">
        <f t="shared" si="49"/>
        <v>8.0771428571428565</v>
      </c>
      <c r="M780" t="str">
        <f t="shared" si="50"/>
        <v/>
      </c>
      <c r="N780" t="str">
        <f t="shared" si="51"/>
        <v/>
      </c>
    </row>
    <row r="781" spans="1:14" x14ac:dyDescent="0.25">
      <c r="A781" t="s">
        <v>441</v>
      </c>
      <c r="B781" t="s">
        <v>442</v>
      </c>
      <c r="C781" t="s">
        <v>2</v>
      </c>
      <c r="D781" s="1">
        <v>4.92</v>
      </c>
      <c r="J781" s="3" t="str">
        <f t="shared" si="48"/>
        <v/>
      </c>
      <c r="L781" s="3" t="str">
        <f t="shared" si="49"/>
        <v/>
      </c>
      <c r="M781" t="str">
        <f t="shared" si="50"/>
        <v/>
      </c>
      <c r="N781" t="str">
        <f t="shared" si="51"/>
        <v/>
      </c>
    </row>
    <row r="782" spans="1:14" x14ac:dyDescent="0.25">
      <c r="A782" t="s">
        <v>3</v>
      </c>
      <c r="B782" t="s">
        <v>4</v>
      </c>
      <c r="C782" t="s">
        <v>5</v>
      </c>
      <c r="D782" t="s">
        <v>6</v>
      </c>
      <c r="E782" t="s">
        <v>7</v>
      </c>
      <c r="F782" t="s">
        <v>8</v>
      </c>
      <c r="G782" t="s">
        <v>9</v>
      </c>
      <c r="H782" t="s">
        <v>10</v>
      </c>
      <c r="J782" s="3" t="str">
        <f t="shared" si="48"/>
        <v/>
      </c>
      <c r="L782" s="3" t="str">
        <f t="shared" si="49"/>
        <v/>
      </c>
      <c r="M782" t="str">
        <f t="shared" si="50"/>
        <v/>
      </c>
      <c r="N782" t="str">
        <f t="shared" si="51"/>
        <v/>
      </c>
    </row>
    <row r="783" spans="1:14" x14ac:dyDescent="0.25">
      <c r="A783">
        <v>1</v>
      </c>
      <c r="B783" t="s">
        <v>11</v>
      </c>
      <c r="C783" t="s">
        <v>12</v>
      </c>
      <c r="D783" s="1">
        <v>2.99</v>
      </c>
      <c r="E783" t="s">
        <v>106</v>
      </c>
      <c r="F783" t="s">
        <v>106</v>
      </c>
      <c r="G783" t="s">
        <v>14</v>
      </c>
      <c r="H783" t="s">
        <v>15</v>
      </c>
      <c r="I783" s="1">
        <v>4.92</v>
      </c>
      <c r="J783" s="3">
        <f t="shared" si="48"/>
        <v>2.99</v>
      </c>
      <c r="K783" s="2">
        <f>AVERAGE(J783:J786)</f>
        <v>3.6025</v>
      </c>
      <c r="L783" s="3">
        <f t="shared" si="49"/>
        <v>3.6025</v>
      </c>
      <c r="M783" t="str">
        <f t="shared" si="50"/>
        <v/>
      </c>
      <c r="N783" t="str">
        <f t="shared" si="51"/>
        <v/>
      </c>
    </row>
    <row r="784" spans="1:14" x14ac:dyDescent="0.25">
      <c r="A784">
        <v>2</v>
      </c>
      <c r="B784" t="s">
        <v>36</v>
      </c>
      <c r="C784" t="s">
        <v>37</v>
      </c>
      <c r="D784" s="1">
        <v>3</v>
      </c>
      <c r="E784" t="s">
        <v>443</v>
      </c>
      <c r="F784" t="s">
        <v>443</v>
      </c>
      <c r="G784" t="s">
        <v>26</v>
      </c>
      <c r="H784" t="s">
        <v>15</v>
      </c>
      <c r="I784" s="1">
        <v>4.92</v>
      </c>
      <c r="J784" s="3">
        <f t="shared" si="48"/>
        <v>3</v>
      </c>
      <c r="K784" s="2">
        <v>3.6025</v>
      </c>
      <c r="L784" s="3">
        <f t="shared" si="49"/>
        <v>3.6025</v>
      </c>
      <c r="M784" t="str">
        <f t="shared" si="50"/>
        <v/>
      </c>
      <c r="N784" t="str">
        <f t="shared" si="51"/>
        <v/>
      </c>
    </row>
    <row r="785" spans="1:14" x14ac:dyDescent="0.25">
      <c r="A785">
        <v>3</v>
      </c>
      <c r="B785" t="s">
        <v>17</v>
      </c>
      <c r="C785" t="s">
        <v>18</v>
      </c>
      <c r="D785" s="1">
        <v>3.5</v>
      </c>
      <c r="E785" t="s">
        <v>151</v>
      </c>
      <c r="F785" t="s">
        <v>151</v>
      </c>
      <c r="G785" t="s">
        <v>14</v>
      </c>
      <c r="H785" t="s">
        <v>15</v>
      </c>
      <c r="I785" s="1">
        <v>4.92</v>
      </c>
      <c r="J785" s="3">
        <f t="shared" si="48"/>
        <v>3.5</v>
      </c>
      <c r="K785" s="2">
        <v>3.6025</v>
      </c>
      <c r="L785" s="3">
        <f t="shared" si="49"/>
        <v>3.6025</v>
      </c>
      <c r="M785" t="str">
        <f t="shared" si="50"/>
        <v/>
      </c>
      <c r="N785" t="str">
        <f t="shared" si="51"/>
        <v/>
      </c>
    </row>
    <row r="786" spans="1:14" x14ac:dyDescent="0.25">
      <c r="A786">
        <v>4</v>
      </c>
      <c r="B786" t="s">
        <v>31</v>
      </c>
      <c r="C786" t="s">
        <v>32</v>
      </c>
      <c r="D786" s="1">
        <v>4.92</v>
      </c>
      <c r="E786" t="s">
        <v>444</v>
      </c>
      <c r="F786" t="s">
        <v>444</v>
      </c>
      <c r="G786" t="s">
        <v>14</v>
      </c>
      <c r="H786" t="s">
        <v>15</v>
      </c>
      <c r="I786" s="1">
        <v>4.92</v>
      </c>
      <c r="J786" s="3">
        <f t="shared" si="48"/>
        <v>4.92</v>
      </c>
      <c r="K786" s="2">
        <v>3.6025</v>
      </c>
      <c r="L786" s="3">
        <f t="shared" si="49"/>
        <v>3.6025</v>
      </c>
      <c r="M786" t="str">
        <f t="shared" si="50"/>
        <v/>
      </c>
      <c r="N786" t="str">
        <f t="shared" si="51"/>
        <v/>
      </c>
    </row>
    <row r="787" spans="1:14" x14ac:dyDescent="0.25">
      <c r="A787" t="s">
        <v>445</v>
      </c>
      <c r="B787" t="s">
        <v>446</v>
      </c>
      <c r="C787" t="s">
        <v>2</v>
      </c>
      <c r="D787" s="1">
        <v>5.99</v>
      </c>
      <c r="J787" s="3" t="str">
        <f t="shared" si="48"/>
        <v/>
      </c>
      <c r="L787" s="3" t="str">
        <f t="shared" si="49"/>
        <v/>
      </c>
      <c r="M787" t="str">
        <f t="shared" si="50"/>
        <v/>
      </c>
      <c r="N787" t="str">
        <f t="shared" si="51"/>
        <v/>
      </c>
    </row>
    <row r="788" spans="1:14" x14ac:dyDescent="0.25">
      <c r="A788" t="s">
        <v>3</v>
      </c>
      <c r="B788" t="s">
        <v>4</v>
      </c>
      <c r="C788" t="s">
        <v>5</v>
      </c>
      <c r="D788" t="s">
        <v>6</v>
      </c>
      <c r="E788" t="s">
        <v>7</v>
      </c>
      <c r="F788" t="s">
        <v>8</v>
      </c>
      <c r="G788" t="s">
        <v>9</v>
      </c>
      <c r="H788" t="s">
        <v>10</v>
      </c>
      <c r="J788" s="3" t="str">
        <f t="shared" si="48"/>
        <v/>
      </c>
      <c r="L788" s="3" t="str">
        <f t="shared" si="49"/>
        <v/>
      </c>
      <c r="M788" t="str">
        <f t="shared" si="50"/>
        <v/>
      </c>
      <c r="N788" t="str">
        <f t="shared" si="51"/>
        <v/>
      </c>
    </row>
    <row r="789" spans="1:14" x14ac:dyDescent="0.25">
      <c r="A789">
        <v>1</v>
      </c>
      <c r="B789" t="s">
        <v>11</v>
      </c>
      <c r="C789" t="s">
        <v>12</v>
      </c>
      <c r="D789" s="1">
        <v>5.98</v>
      </c>
      <c r="E789" t="s">
        <v>156</v>
      </c>
      <c r="F789" t="s">
        <v>156</v>
      </c>
      <c r="G789" t="s">
        <v>14</v>
      </c>
      <c r="H789" t="s">
        <v>15</v>
      </c>
      <c r="I789" s="1">
        <v>5.99</v>
      </c>
      <c r="J789" s="3">
        <f t="shared" si="48"/>
        <v>5.98</v>
      </c>
      <c r="K789" s="2">
        <f>AVERAGE(J789:J791)</f>
        <v>5.9866666666666672</v>
      </c>
      <c r="L789" s="3">
        <f t="shared" si="49"/>
        <v>5.9866666666666672</v>
      </c>
      <c r="M789" t="str">
        <f t="shared" si="50"/>
        <v/>
      </c>
      <c r="N789" t="str">
        <f t="shared" si="51"/>
        <v/>
      </c>
    </row>
    <row r="790" spans="1:14" x14ac:dyDescent="0.25">
      <c r="A790">
        <v>2</v>
      </c>
      <c r="B790" t="s">
        <v>17</v>
      </c>
      <c r="C790" t="s">
        <v>18</v>
      </c>
      <c r="D790" s="1">
        <v>5.99</v>
      </c>
      <c r="E790" t="s">
        <v>151</v>
      </c>
      <c r="F790" t="s">
        <v>151</v>
      </c>
      <c r="G790" t="s">
        <v>14</v>
      </c>
      <c r="H790" t="s">
        <v>15</v>
      </c>
      <c r="I790" s="1">
        <v>5.99</v>
      </c>
      <c r="J790" s="3">
        <f t="shared" si="48"/>
        <v>5.99</v>
      </c>
      <c r="K790" s="2">
        <v>5.9866666666666672</v>
      </c>
      <c r="L790" s="3">
        <f t="shared" si="49"/>
        <v>5.9866666666666672</v>
      </c>
      <c r="M790" t="str">
        <f t="shared" si="50"/>
        <v/>
      </c>
      <c r="N790" t="str">
        <f t="shared" si="51"/>
        <v/>
      </c>
    </row>
    <row r="791" spans="1:14" x14ac:dyDescent="0.25">
      <c r="A791">
        <v>3</v>
      </c>
      <c r="B791" t="s">
        <v>31</v>
      </c>
      <c r="C791" t="s">
        <v>32</v>
      </c>
      <c r="D791" s="1">
        <v>5.99</v>
      </c>
      <c r="E791" t="s">
        <v>150</v>
      </c>
      <c r="F791" t="s">
        <v>150</v>
      </c>
      <c r="G791" t="s">
        <v>14</v>
      </c>
      <c r="H791" t="s">
        <v>15</v>
      </c>
      <c r="I791" s="1">
        <v>5.99</v>
      </c>
      <c r="J791" s="3">
        <f t="shared" si="48"/>
        <v>5.99</v>
      </c>
      <c r="K791" s="2">
        <v>5.9866666666666672</v>
      </c>
      <c r="L791" s="3">
        <f t="shared" si="49"/>
        <v>5.9866666666666672</v>
      </c>
      <c r="M791" t="str">
        <f t="shared" si="50"/>
        <v/>
      </c>
      <c r="N791" t="str">
        <f t="shared" si="51"/>
        <v/>
      </c>
    </row>
    <row r="792" spans="1:14" x14ac:dyDescent="0.25">
      <c r="A792" t="s">
        <v>447</v>
      </c>
      <c r="B792" t="s">
        <v>448</v>
      </c>
      <c r="C792" t="s">
        <v>2</v>
      </c>
      <c r="D792" s="1">
        <v>6.68</v>
      </c>
      <c r="J792" s="3" t="str">
        <f t="shared" si="48"/>
        <v/>
      </c>
      <c r="L792" s="3" t="str">
        <f t="shared" si="49"/>
        <v/>
      </c>
      <c r="M792" t="str">
        <f t="shared" si="50"/>
        <v/>
      </c>
      <c r="N792" t="str">
        <f t="shared" si="51"/>
        <v/>
      </c>
    </row>
    <row r="793" spans="1:14" x14ac:dyDescent="0.25">
      <c r="A793" t="s">
        <v>3</v>
      </c>
      <c r="B793" t="s">
        <v>4</v>
      </c>
      <c r="C793" t="s">
        <v>5</v>
      </c>
      <c r="D793" t="s">
        <v>6</v>
      </c>
      <c r="E793" t="s">
        <v>7</v>
      </c>
      <c r="F793" t="s">
        <v>8</v>
      </c>
      <c r="G793" t="s">
        <v>9</v>
      </c>
      <c r="H793" t="s">
        <v>10</v>
      </c>
      <c r="J793" s="3" t="str">
        <f t="shared" si="48"/>
        <v/>
      </c>
      <c r="L793" s="3" t="str">
        <f t="shared" si="49"/>
        <v/>
      </c>
      <c r="M793" t="str">
        <f t="shared" si="50"/>
        <v/>
      </c>
      <c r="N793" t="str">
        <f t="shared" si="51"/>
        <v/>
      </c>
    </row>
    <row r="794" spans="1:14" x14ac:dyDescent="0.25">
      <c r="A794">
        <v>1</v>
      </c>
      <c r="B794" t="s">
        <v>11</v>
      </c>
      <c r="C794" t="s">
        <v>12</v>
      </c>
      <c r="D794" s="1">
        <v>6.67</v>
      </c>
      <c r="E794" t="s">
        <v>156</v>
      </c>
      <c r="F794" t="s">
        <v>156</v>
      </c>
      <c r="G794" t="s">
        <v>14</v>
      </c>
      <c r="H794" t="s">
        <v>15</v>
      </c>
      <c r="I794" s="1">
        <v>6.68</v>
      </c>
      <c r="J794" s="3">
        <f t="shared" si="48"/>
        <v>6.67</v>
      </c>
      <c r="K794" s="2">
        <f>AVERAGE(J794:J796)</f>
        <v>6.6766666666666667</v>
      </c>
      <c r="L794" s="3">
        <f t="shared" si="49"/>
        <v>6.6766666666666667</v>
      </c>
      <c r="M794" t="str">
        <f t="shared" si="50"/>
        <v/>
      </c>
      <c r="N794" t="str">
        <f t="shared" si="51"/>
        <v/>
      </c>
    </row>
    <row r="795" spans="1:14" x14ac:dyDescent="0.25">
      <c r="A795">
        <v>2</v>
      </c>
      <c r="B795" t="s">
        <v>17</v>
      </c>
      <c r="C795" t="s">
        <v>18</v>
      </c>
      <c r="D795" s="1">
        <v>6.68</v>
      </c>
      <c r="E795" t="s">
        <v>151</v>
      </c>
      <c r="F795" t="s">
        <v>151</v>
      </c>
      <c r="G795" t="s">
        <v>14</v>
      </c>
      <c r="H795" t="s">
        <v>15</v>
      </c>
      <c r="I795" s="1">
        <v>6.68</v>
      </c>
      <c r="J795" s="3">
        <f t="shared" si="48"/>
        <v>6.68</v>
      </c>
      <c r="K795" s="2">
        <v>6.6766666666666667</v>
      </c>
      <c r="L795" s="3">
        <f t="shared" si="49"/>
        <v>6.6766666666666667</v>
      </c>
      <c r="M795" t="str">
        <f t="shared" si="50"/>
        <v/>
      </c>
      <c r="N795" t="str">
        <f t="shared" si="51"/>
        <v/>
      </c>
    </row>
    <row r="796" spans="1:14" x14ac:dyDescent="0.25">
      <c r="A796">
        <v>3</v>
      </c>
      <c r="B796" t="s">
        <v>31</v>
      </c>
      <c r="C796" t="s">
        <v>32</v>
      </c>
      <c r="D796" s="1">
        <v>6.68</v>
      </c>
      <c r="E796" t="s">
        <v>150</v>
      </c>
      <c r="F796" t="s">
        <v>150</v>
      </c>
      <c r="G796" t="s">
        <v>14</v>
      </c>
      <c r="H796" t="s">
        <v>15</v>
      </c>
      <c r="I796" s="1">
        <v>6.68</v>
      </c>
      <c r="J796" s="3">
        <f t="shared" si="48"/>
        <v>6.68</v>
      </c>
      <c r="K796" s="2">
        <v>6.6766666666666667</v>
      </c>
      <c r="L796" s="3">
        <f t="shared" si="49"/>
        <v>6.6766666666666667</v>
      </c>
      <c r="M796" t="str">
        <f t="shared" si="50"/>
        <v/>
      </c>
      <c r="N796" t="str">
        <f t="shared" si="51"/>
        <v/>
      </c>
    </row>
    <row r="797" spans="1:14" x14ac:dyDescent="0.25">
      <c r="A797" t="s">
        <v>449</v>
      </c>
      <c r="B797" t="s">
        <v>450</v>
      </c>
      <c r="C797" t="s">
        <v>2</v>
      </c>
      <c r="D797" s="1">
        <v>6.65</v>
      </c>
      <c r="J797" s="3" t="str">
        <f t="shared" si="48"/>
        <v/>
      </c>
      <c r="L797" s="3" t="str">
        <f t="shared" si="49"/>
        <v/>
      </c>
      <c r="M797" t="str">
        <f t="shared" si="50"/>
        <v/>
      </c>
      <c r="N797" t="str">
        <f t="shared" si="51"/>
        <v/>
      </c>
    </row>
    <row r="798" spans="1:14" x14ac:dyDescent="0.25">
      <c r="A798" t="s">
        <v>3</v>
      </c>
      <c r="B798" t="s">
        <v>4</v>
      </c>
      <c r="C798" t="s">
        <v>5</v>
      </c>
      <c r="D798" t="s">
        <v>6</v>
      </c>
      <c r="E798" t="s">
        <v>7</v>
      </c>
      <c r="F798" t="s">
        <v>8</v>
      </c>
      <c r="G798" t="s">
        <v>9</v>
      </c>
      <c r="H798" t="s">
        <v>10</v>
      </c>
      <c r="J798" s="3" t="str">
        <f t="shared" si="48"/>
        <v/>
      </c>
      <c r="L798" s="3" t="str">
        <f t="shared" si="49"/>
        <v/>
      </c>
      <c r="M798" t="str">
        <f t="shared" si="50"/>
        <v/>
      </c>
      <c r="N798" t="str">
        <f t="shared" si="51"/>
        <v/>
      </c>
    </row>
    <row r="799" spans="1:14" x14ac:dyDescent="0.25">
      <c r="A799">
        <v>1</v>
      </c>
      <c r="B799" t="s">
        <v>11</v>
      </c>
      <c r="C799" t="s">
        <v>12</v>
      </c>
      <c r="D799" s="1">
        <v>6.64</v>
      </c>
      <c r="E799" t="s">
        <v>156</v>
      </c>
      <c r="F799" t="s">
        <v>156</v>
      </c>
      <c r="G799" t="s">
        <v>14</v>
      </c>
      <c r="H799" t="s">
        <v>15</v>
      </c>
      <c r="I799" s="1">
        <v>6.65</v>
      </c>
      <c r="J799" s="3">
        <f t="shared" si="48"/>
        <v>6.64</v>
      </c>
      <c r="K799" s="2">
        <f>AVERAGE(J799:J802)</f>
        <v>6.9824999999999999</v>
      </c>
      <c r="L799" s="3">
        <f t="shared" si="49"/>
        <v>6.65</v>
      </c>
      <c r="M799" t="str">
        <f t="shared" si="50"/>
        <v/>
      </c>
      <c r="N799" t="str">
        <f t="shared" si="51"/>
        <v/>
      </c>
    </row>
    <row r="800" spans="1:14" x14ac:dyDescent="0.25">
      <c r="A800">
        <v>2</v>
      </c>
      <c r="B800" t="s">
        <v>17</v>
      </c>
      <c r="C800" t="s">
        <v>18</v>
      </c>
      <c r="D800" s="1">
        <v>6.65</v>
      </c>
      <c r="E800" t="s">
        <v>151</v>
      </c>
      <c r="F800" t="s">
        <v>151</v>
      </c>
      <c r="G800" t="s">
        <v>14</v>
      </c>
      <c r="H800" t="s">
        <v>15</v>
      </c>
      <c r="I800" s="1">
        <v>6.65</v>
      </c>
      <c r="J800" s="3">
        <f t="shared" si="48"/>
        <v>6.65</v>
      </c>
      <c r="K800" s="2">
        <v>6.9824999999999999</v>
      </c>
      <c r="L800" s="3">
        <f t="shared" si="49"/>
        <v>6.65</v>
      </c>
      <c r="M800" t="str">
        <f t="shared" si="50"/>
        <v/>
      </c>
      <c r="N800" t="str">
        <f t="shared" si="51"/>
        <v/>
      </c>
    </row>
    <row r="801" spans="1:14" x14ac:dyDescent="0.25">
      <c r="A801">
        <v>3</v>
      </c>
      <c r="B801" t="s">
        <v>31</v>
      </c>
      <c r="C801" t="s">
        <v>32</v>
      </c>
      <c r="D801" s="1">
        <v>6.65</v>
      </c>
      <c r="E801" t="s">
        <v>150</v>
      </c>
      <c r="F801" t="s">
        <v>150</v>
      </c>
      <c r="G801" t="s">
        <v>14</v>
      </c>
      <c r="H801" t="s">
        <v>15</v>
      </c>
      <c r="I801" s="1">
        <v>6.65</v>
      </c>
      <c r="J801" s="3">
        <f t="shared" si="48"/>
        <v>6.65</v>
      </c>
      <c r="K801" s="2">
        <v>6.9824999999999999</v>
      </c>
      <c r="L801" s="3">
        <f t="shared" si="49"/>
        <v>6.65</v>
      </c>
      <c r="M801" t="str">
        <f t="shared" si="50"/>
        <v/>
      </c>
      <c r="N801" t="str">
        <f t="shared" si="51"/>
        <v/>
      </c>
    </row>
    <row r="802" spans="1:14" x14ac:dyDescent="0.25">
      <c r="A802">
        <v>4</v>
      </c>
      <c r="B802" t="s">
        <v>27</v>
      </c>
      <c r="C802" t="s">
        <v>28</v>
      </c>
      <c r="D802" s="1">
        <v>7.99</v>
      </c>
      <c r="E802" t="s">
        <v>451</v>
      </c>
      <c r="F802" t="s">
        <v>451</v>
      </c>
      <c r="G802" t="s">
        <v>30</v>
      </c>
      <c r="H802" t="s">
        <v>15</v>
      </c>
      <c r="I802" s="1">
        <v>6.65</v>
      </c>
      <c r="J802" s="3">
        <f t="shared" si="48"/>
        <v>7.99</v>
      </c>
      <c r="K802" s="2">
        <v>6.9824999999999999</v>
      </c>
      <c r="L802" s="3">
        <f t="shared" si="49"/>
        <v>6.65</v>
      </c>
      <c r="M802" t="str">
        <f t="shared" si="50"/>
        <v/>
      </c>
      <c r="N802" t="str">
        <f t="shared" si="51"/>
        <v/>
      </c>
    </row>
    <row r="803" spans="1:14" x14ac:dyDescent="0.25">
      <c r="A803" t="s">
        <v>452</v>
      </c>
      <c r="B803" t="s">
        <v>453</v>
      </c>
      <c r="C803" t="s">
        <v>2</v>
      </c>
      <c r="D803" s="1">
        <v>6.73</v>
      </c>
      <c r="J803" s="3" t="str">
        <f t="shared" si="48"/>
        <v/>
      </c>
      <c r="L803" s="3" t="str">
        <f t="shared" si="49"/>
        <v/>
      </c>
      <c r="M803" t="str">
        <f t="shared" si="50"/>
        <v/>
      </c>
      <c r="N803" t="str">
        <f t="shared" si="51"/>
        <v/>
      </c>
    </row>
    <row r="804" spans="1:14" x14ac:dyDescent="0.25">
      <c r="A804" t="s">
        <v>3</v>
      </c>
      <c r="B804" t="s">
        <v>4</v>
      </c>
      <c r="C804" t="s">
        <v>5</v>
      </c>
      <c r="D804" t="s">
        <v>6</v>
      </c>
      <c r="E804" t="s">
        <v>7</v>
      </c>
      <c r="F804" t="s">
        <v>8</v>
      </c>
      <c r="G804" t="s">
        <v>9</v>
      </c>
      <c r="H804" t="s">
        <v>10</v>
      </c>
      <c r="J804" s="3" t="str">
        <f t="shared" si="48"/>
        <v/>
      </c>
      <c r="L804" s="3" t="str">
        <f t="shared" si="49"/>
        <v/>
      </c>
      <c r="M804" t="str">
        <f t="shared" si="50"/>
        <v/>
      </c>
      <c r="N804" t="str">
        <f t="shared" si="51"/>
        <v/>
      </c>
    </row>
    <row r="805" spans="1:14" x14ac:dyDescent="0.25">
      <c r="A805">
        <v>1</v>
      </c>
      <c r="B805" t="s">
        <v>11</v>
      </c>
      <c r="C805" t="s">
        <v>12</v>
      </c>
      <c r="D805" s="1">
        <v>6.72</v>
      </c>
      <c r="E805" t="s">
        <v>454</v>
      </c>
      <c r="F805" t="s">
        <v>454</v>
      </c>
      <c r="G805" t="s">
        <v>14</v>
      </c>
      <c r="H805" t="s">
        <v>15</v>
      </c>
      <c r="I805" s="1">
        <v>6.73</v>
      </c>
      <c r="J805" s="3">
        <f t="shared" si="48"/>
        <v>6.72</v>
      </c>
      <c r="K805" s="2">
        <f>AVERAGE(J805:J807)</f>
        <v>8.4833333333333325</v>
      </c>
      <c r="L805" s="3">
        <f t="shared" si="49"/>
        <v>6.73</v>
      </c>
      <c r="M805" t="str">
        <f t="shared" si="50"/>
        <v/>
      </c>
      <c r="N805" t="str">
        <f t="shared" si="51"/>
        <v/>
      </c>
    </row>
    <row r="806" spans="1:14" x14ac:dyDescent="0.25">
      <c r="A806">
        <v>2</v>
      </c>
      <c r="B806" t="s">
        <v>17</v>
      </c>
      <c r="C806" t="s">
        <v>18</v>
      </c>
      <c r="D806" s="1">
        <v>6.73</v>
      </c>
      <c r="E806" t="s">
        <v>151</v>
      </c>
      <c r="F806" t="s">
        <v>151</v>
      </c>
      <c r="G806" t="s">
        <v>14</v>
      </c>
      <c r="H806" t="s">
        <v>15</v>
      </c>
      <c r="I806" s="1">
        <v>6.73</v>
      </c>
      <c r="J806" s="3">
        <f t="shared" si="48"/>
        <v>6.73</v>
      </c>
      <c r="K806" s="2">
        <v>8.4833333333333325</v>
      </c>
      <c r="L806" s="3">
        <f t="shared" si="49"/>
        <v>6.73</v>
      </c>
      <c r="M806" t="str">
        <f t="shared" si="50"/>
        <v/>
      </c>
      <c r="N806" t="str">
        <f t="shared" si="51"/>
        <v/>
      </c>
    </row>
    <row r="807" spans="1:14" x14ac:dyDescent="0.25">
      <c r="A807">
        <v>3</v>
      </c>
      <c r="B807" t="s">
        <v>20</v>
      </c>
      <c r="C807" t="s">
        <v>21</v>
      </c>
      <c r="D807" s="1">
        <v>12</v>
      </c>
      <c r="E807" t="s">
        <v>156</v>
      </c>
      <c r="F807" t="s">
        <v>156</v>
      </c>
      <c r="G807" t="s">
        <v>23</v>
      </c>
      <c r="H807" t="s">
        <v>15</v>
      </c>
      <c r="I807" s="1">
        <v>6.73</v>
      </c>
      <c r="J807" s="3">
        <f t="shared" si="48"/>
        <v>12</v>
      </c>
      <c r="K807" s="2">
        <v>8.4833333333333325</v>
      </c>
      <c r="L807" s="3">
        <f t="shared" si="49"/>
        <v>6.73</v>
      </c>
      <c r="M807" t="str">
        <f t="shared" si="50"/>
        <v/>
      </c>
      <c r="N807" t="str">
        <f t="shared" si="51"/>
        <v/>
      </c>
    </row>
    <row r="808" spans="1:14" x14ac:dyDescent="0.25">
      <c r="A808" t="s">
        <v>455</v>
      </c>
      <c r="B808" t="s">
        <v>456</v>
      </c>
      <c r="C808" t="s">
        <v>2</v>
      </c>
      <c r="D808" s="1">
        <v>3.9</v>
      </c>
      <c r="J808" s="3" t="str">
        <f t="shared" si="48"/>
        <v/>
      </c>
      <c r="L808" s="3" t="str">
        <f t="shared" si="49"/>
        <v/>
      </c>
      <c r="M808" t="str">
        <f t="shared" si="50"/>
        <v/>
      </c>
      <c r="N808" t="str">
        <f t="shared" si="51"/>
        <v/>
      </c>
    </row>
    <row r="809" spans="1:14" x14ac:dyDescent="0.25">
      <c r="A809" t="s">
        <v>3</v>
      </c>
      <c r="B809" t="s">
        <v>4</v>
      </c>
      <c r="C809" t="s">
        <v>5</v>
      </c>
      <c r="D809" t="s">
        <v>6</v>
      </c>
      <c r="E809" t="s">
        <v>7</v>
      </c>
      <c r="F809" t="s">
        <v>8</v>
      </c>
      <c r="G809" t="s">
        <v>9</v>
      </c>
      <c r="H809" t="s">
        <v>10</v>
      </c>
      <c r="J809" s="3" t="str">
        <f t="shared" si="48"/>
        <v/>
      </c>
      <c r="L809" s="3" t="str">
        <f t="shared" si="49"/>
        <v/>
      </c>
      <c r="M809" t="str">
        <f t="shared" si="50"/>
        <v/>
      </c>
      <c r="N809" t="str">
        <f t="shared" si="51"/>
        <v/>
      </c>
    </row>
    <row r="810" spans="1:14" x14ac:dyDescent="0.25">
      <c r="A810">
        <v>1</v>
      </c>
      <c r="B810" t="s">
        <v>11</v>
      </c>
      <c r="C810" t="s">
        <v>12</v>
      </c>
      <c r="D810" s="1">
        <v>3.89</v>
      </c>
      <c r="E810" t="s">
        <v>443</v>
      </c>
      <c r="F810" t="s">
        <v>443</v>
      </c>
      <c r="G810" t="s">
        <v>14</v>
      </c>
      <c r="H810" t="s">
        <v>15</v>
      </c>
      <c r="I810" s="1">
        <v>3.9</v>
      </c>
      <c r="J810" s="3">
        <f t="shared" si="48"/>
        <v>3.89</v>
      </c>
      <c r="K810" s="2">
        <f>AVERAGE(J810:J814)</f>
        <v>4.3480000000000008</v>
      </c>
      <c r="L810" s="3">
        <f t="shared" si="49"/>
        <v>3.9</v>
      </c>
      <c r="M810" t="str">
        <f t="shared" si="50"/>
        <v/>
      </c>
      <c r="N810" t="str">
        <f t="shared" si="51"/>
        <v/>
      </c>
    </row>
    <row r="811" spans="1:14" x14ac:dyDescent="0.25">
      <c r="A811">
        <v>2</v>
      </c>
      <c r="B811" t="s">
        <v>17</v>
      </c>
      <c r="C811" t="s">
        <v>18</v>
      </c>
      <c r="D811" s="1">
        <v>3.9</v>
      </c>
      <c r="E811" t="s">
        <v>151</v>
      </c>
      <c r="F811" t="s">
        <v>151</v>
      </c>
      <c r="G811" t="s">
        <v>14</v>
      </c>
      <c r="H811" t="s">
        <v>15</v>
      </c>
      <c r="I811" s="1">
        <v>3.9</v>
      </c>
      <c r="J811" s="3">
        <f t="shared" si="48"/>
        <v>3.9</v>
      </c>
      <c r="K811" s="2">
        <v>4.3480000000000008</v>
      </c>
      <c r="L811" s="3">
        <f t="shared" si="49"/>
        <v>3.9</v>
      </c>
      <c r="M811" t="str">
        <f t="shared" si="50"/>
        <v/>
      </c>
      <c r="N811" t="str">
        <f t="shared" si="51"/>
        <v/>
      </c>
    </row>
    <row r="812" spans="1:14" x14ac:dyDescent="0.25">
      <c r="A812">
        <v>3</v>
      </c>
      <c r="B812" t="s">
        <v>31</v>
      </c>
      <c r="C812" t="s">
        <v>32</v>
      </c>
      <c r="D812" s="1">
        <v>3.9</v>
      </c>
      <c r="E812" t="s">
        <v>457</v>
      </c>
      <c r="F812" t="s">
        <v>457</v>
      </c>
      <c r="G812" t="s">
        <v>14</v>
      </c>
      <c r="H812" t="s">
        <v>15</v>
      </c>
      <c r="I812" s="1">
        <v>3.9</v>
      </c>
      <c r="J812" s="3">
        <f t="shared" si="48"/>
        <v>3.9</v>
      </c>
      <c r="K812" s="2">
        <v>4.3480000000000008</v>
      </c>
      <c r="L812" s="3">
        <f t="shared" si="49"/>
        <v>3.9</v>
      </c>
      <c r="M812" t="str">
        <f t="shared" si="50"/>
        <v/>
      </c>
      <c r="N812" t="str">
        <f t="shared" si="51"/>
        <v/>
      </c>
    </row>
    <row r="813" spans="1:14" x14ac:dyDescent="0.25">
      <c r="A813">
        <v>4</v>
      </c>
      <c r="B813" t="s">
        <v>20</v>
      </c>
      <c r="C813" t="s">
        <v>21</v>
      </c>
      <c r="D813" s="1">
        <v>4.4000000000000004</v>
      </c>
      <c r="E813" t="s">
        <v>156</v>
      </c>
      <c r="F813" t="s">
        <v>156</v>
      </c>
      <c r="G813" t="s">
        <v>23</v>
      </c>
      <c r="H813" t="s">
        <v>15</v>
      </c>
      <c r="I813" s="1">
        <v>3.9</v>
      </c>
      <c r="J813" s="3">
        <f t="shared" si="48"/>
        <v>4.4000000000000004</v>
      </c>
      <c r="K813" s="2">
        <v>4.3480000000000008</v>
      </c>
      <c r="L813" s="3">
        <f t="shared" si="49"/>
        <v>3.9</v>
      </c>
      <c r="M813" t="str">
        <f t="shared" si="50"/>
        <v/>
      </c>
      <c r="N813" t="str">
        <f t="shared" si="51"/>
        <v/>
      </c>
    </row>
    <row r="814" spans="1:14" x14ac:dyDescent="0.25">
      <c r="A814">
        <v>5</v>
      </c>
      <c r="B814" t="s">
        <v>27</v>
      </c>
      <c r="C814" t="s">
        <v>28</v>
      </c>
      <c r="D814" s="1">
        <v>5.65</v>
      </c>
      <c r="E814" t="s">
        <v>458</v>
      </c>
      <c r="F814" t="s">
        <v>458</v>
      </c>
      <c r="G814" t="s">
        <v>30</v>
      </c>
      <c r="H814" t="s">
        <v>15</v>
      </c>
      <c r="I814" s="1">
        <v>3.9</v>
      </c>
      <c r="J814" s="3">
        <f t="shared" si="48"/>
        <v>5.65</v>
      </c>
      <c r="K814" s="2">
        <v>4.3480000000000008</v>
      </c>
      <c r="L814" s="3">
        <f t="shared" si="49"/>
        <v>3.9</v>
      </c>
      <c r="M814" t="str">
        <f t="shared" si="50"/>
        <v/>
      </c>
      <c r="N814" t="str">
        <f t="shared" si="51"/>
        <v/>
      </c>
    </row>
    <row r="815" spans="1:14" x14ac:dyDescent="0.25">
      <c r="A815" t="s">
        <v>459</v>
      </c>
      <c r="B815" t="s">
        <v>460</v>
      </c>
      <c r="C815" t="s">
        <v>2</v>
      </c>
      <c r="D815" s="1">
        <v>4.99</v>
      </c>
      <c r="J815" s="3" t="str">
        <f t="shared" si="48"/>
        <v/>
      </c>
      <c r="L815" s="3" t="str">
        <f t="shared" si="49"/>
        <v/>
      </c>
      <c r="M815" t="str">
        <f t="shared" si="50"/>
        <v/>
      </c>
      <c r="N815" t="str">
        <f t="shared" si="51"/>
        <v/>
      </c>
    </row>
    <row r="816" spans="1:14" x14ac:dyDescent="0.25">
      <c r="A816" t="s">
        <v>3</v>
      </c>
      <c r="B816" t="s">
        <v>4</v>
      </c>
      <c r="C816" t="s">
        <v>5</v>
      </c>
      <c r="D816" t="s">
        <v>6</v>
      </c>
      <c r="E816" t="s">
        <v>7</v>
      </c>
      <c r="F816" t="s">
        <v>8</v>
      </c>
      <c r="G816" t="s">
        <v>9</v>
      </c>
      <c r="H816" t="s">
        <v>10</v>
      </c>
      <c r="J816" s="3" t="str">
        <f t="shared" si="48"/>
        <v/>
      </c>
      <c r="L816" s="3" t="str">
        <f t="shared" si="49"/>
        <v/>
      </c>
      <c r="M816" t="str">
        <f t="shared" si="50"/>
        <v/>
      </c>
      <c r="N816" t="str">
        <f t="shared" si="51"/>
        <v/>
      </c>
    </row>
    <row r="817" spans="1:14" x14ac:dyDescent="0.25">
      <c r="A817">
        <v>1</v>
      </c>
      <c r="B817" t="s">
        <v>11</v>
      </c>
      <c r="C817" t="s">
        <v>12</v>
      </c>
      <c r="D817" s="1">
        <v>3.39</v>
      </c>
      <c r="E817" t="s">
        <v>13</v>
      </c>
      <c r="F817" t="s">
        <v>13</v>
      </c>
      <c r="G817" t="s">
        <v>14</v>
      </c>
      <c r="H817" t="s">
        <v>15</v>
      </c>
      <c r="I817" s="1">
        <v>4.99</v>
      </c>
      <c r="J817" s="3">
        <f t="shared" si="48"/>
        <v>3.39</v>
      </c>
      <c r="K817" s="2">
        <f>AVERAGE(J817:J823)</f>
        <v>4.5914285714285716</v>
      </c>
      <c r="L817" s="3">
        <f t="shared" si="49"/>
        <v>4.5914285714285716</v>
      </c>
      <c r="M817" t="str">
        <f t="shared" si="50"/>
        <v/>
      </c>
      <c r="N817" t="str">
        <f t="shared" si="51"/>
        <v/>
      </c>
    </row>
    <row r="818" spans="1:14" x14ac:dyDescent="0.25">
      <c r="A818">
        <v>2</v>
      </c>
      <c r="B818" t="s">
        <v>20</v>
      </c>
      <c r="C818" t="s">
        <v>21</v>
      </c>
      <c r="D818" s="1">
        <v>3.4</v>
      </c>
      <c r="E818" t="s">
        <v>22</v>
      </c>
      <c r="F818" t="s">
        <v>22</v>
      </c>
      <c r="G818" t="s">
        <v>23</v>
      </c>
      <c r="H818" t="s">
        <v>15</v>
      </c>
      <c r="I818" s="1">
        <v>4.99</v>
      </c>
      <c r="J818" s="3">
        <f t="shared" si="48"/>
        <v>3.4</v>
      </c>
      <c r="K818" s="2">
        <v>4.5914285714285716</v>
      </c>
      <c r="L818" s="3">
        <f t="shared" si="49"/>
        <v>4.5914285714285716</v>
      </c>
      <c r="M818" t="str">
        <f t="shared" si="50"/>
        <v/>
      </c>
      <c r="N818" t="str">
        <f t="shared" si="51"/>
        <v/>
      </c>
    </row>
    <row r="819" spans="1:14" x14ac:dyDescent="0.25">
      <c r="A819">
        <v>3</v>
      </c>
      <c r="B819" t="s">
        <v>17</v>
      </c>
      <c r="C819" t="s">
        <v>18</v>
      </c>
      <c r="D819" s="1">
        <v>3.5</v>
      </c>
      <c r="E819" t="s">
        <v>19</v>
      </c>
      <c r="F819" t="s">
        <v>19</v>
      </c>
      <c r="G819" t="s">
        <v>14</v>
      </c>
      <c r="H819" t="s">
        <v>15</v>
      </c>
      <c r="I819" s="1">
        <v>4.99</v>
      </c>
      <c r="J819" s="3">
        <f t="shared" si="48"/>
        <v>3.5</v>
      </c>
      <c r="K819" s="2">
        <v>4.5914285714285716</v>
      </c>
      <c r="L819" s="3">
        <f t="shared" si="49"/>
        <v>4.5914285714285716</v>
      </c>
      <c r="M819" t="str">
        <f t="shared" si="50"/>
        <v/>
      </c>
      <c r="N819" t="str">
        <f t="shared" si="51"/>
        <v/>
      </c>
    </row>
    <row r="820" spans="1:14" x14ac:dyDescent="0.25">
      <c r="A820">
        <v>4</v>
      </c>
      <c r="B820" t="s">
        <v>24</v>
      </c>
      <c r="C820" t="s">
        <v>25</v>
      </c>
      <c r="D820" s="1">
        <v>4.8499999999999996</v>
      </c>
      <c r="E820" t="s">
        <v>13</v>
      </c>
      <c r="F820" t="s">
        <v>13</v>
      </c>
      <c r="G820" t="s">
        <v>26</v>
      </c>
      <c r="H820" t="s">
        <v>15</v>
      </c>
      <c r="I820" s="1">
        <v>4.99</v>
      </c>
      <c r="J820" s="3">
        <f t="shared" si="48"/>
        <v>4.8499999999999996</v>
      </c>
      <c r="K820" s="2">
        <v>4.5914285714285716</v>
      </c>
      <c r="L820" s="3">
        <f t="shared" si="49"/>
        <v>4.5914285714285716</v>
      </c>
      <c r="M820" t="str">
        <f t="shared" si="50"/>
        <v/>
      </c>
      <c r="N820" t="str">
        <f t="shared" si="51"/>
        <v/>
      </c>
    </row>
    <row r="821" spans="1:14" x14ac:dyDescent="0.25">
      <c r="A821">
        <v>5</v>
      </c>
      <c r="B821" t="s">
        <v>31</v>
      </c>
      <c r="C821" t="s">
        <v>32</v>
      </c>
      <c r="D821" s="1">
        <v>4.99</v>
      </c>
      <c r="E821" t="s">
        <v>33</v>
      </c>
      <c r="F821" t="s">
        <v>33</v>
      </c>
      <c r="G821" t="s">
        <v>14</v>
      </c>
      <c r="H821" t="s">
        <v>15</v>
      </c>
      <c r="I821" s="1">
        <v>4.99</v>
      </c>
      <c r="J821" s="3">
        <f t="shared" si="48"/>
        <v>4.99</v>
      </c>
      <c r="K821" s="2">
        <v>4.5914285714285716</v>
      </c>
      <c r="L821" s="3">
        <f t="shared" si="49"/>
        <v>4.5914285714285716</v>
      </c>
      <c r="M821" t="str">
        <f t="shared" si="50"/>
        <v/>
      </c>
      <c r="N821" t="str">
        <f t="shared" si="51"/>
        <v/>
      </c>
    </row>
    <row r="822" spans="1:14" x14ac:dyDescent="0.25">
      <c r="A822">
        <v>6</v>
      </c>
      <c r="B822" t="s">
        <v>36</v>
      </c>
      <c r="C822" t="s">
        <v>37</v>
      </c>
      <c r="D822" s="1">
        <v>5.01</v>
      </c>
      <c r="E822" t="s">
        <v>13</v>
      </c>
      <c r="F822" t="s">
        <v>13</v>
      </c>
      <c r="G822" t="s">
        <v>26</v>
      </c>
      <c r="H822" t="s">
        <v>15</v>
      </c>
      <c r="I822" s="1">
        <v>4.99</v>
      </c>
      <c r="J822" s="3">
        <f t="shared" si="48"/>
        <v>5.01</v>
      </c>
      <c r="K822" s="2">
        <v>4.5914285714285716</v>
      </c>
      <c r="L822" s="3">
        <f t="shared" si="49"/>
        <v>4.5914285714285716</v>
      </c>
      <c r="M822" t="str">
        <f t="shared" si="50"/>
        <v/>
      </c>
      <c r="N822" t="str">
        <f t="shared" si="51"/>
        <v/>
      </c>
    </row>
    <row r="823" spans="1:14" x14ac:dyDescent="0.25">
      <c r="A823">
        <v>7</v>
      </c>
      <c r="B823" t="s">
        <v>27</v>
      </c>
      <c r="C823" t="s">
        <v>28</v>
      </c>
      <c r="D823" s="1">
        <v>7</v>
      </c>
      <c r="E823" t="s">
        <v>29</v>
      </c>
      <c r="F823" t="s">
        <v>29</v>
      </c>
      <c r="G823" t="s">
        <v>30</v>
      </c>
      <c r="H823" t="s">
        <v>15</v>
      </c>
      <c r="I823" s="1">
        <v>4.99</v>
      </c>
      <c r="J823" s="3">
        <f t="shared" si="48"/>
        <v>7</v>
      </c>
      <c r="K823" s="2">
        <v>4.5914285714285716</v>
      </c>
      <c r="L823" s="3">
        <f t="shared" si="49"/>
        <v>4.5914285714285716</v>
      </c>
      <c r="M823" t="str">
        <f t="shared" si="50"/>
        <v/>
      </c>
      <c r="N823" t="str">
        <f t="shared" si="51"/>
        <v/>
      </c>
    </row>
    <row r="824" spans="1:14" x14ac:dyDescent="0.25">
      <c r="A824" t="s">
        <v>461</v>
      </c>
      <c r="B824" t="s">
        <v>462</v>
      </c>
      <c r="C824" t="s">
        <v>2</v>
      </c>
      <c r="D824" s="1">
        <v>7.96</v>
      </c>
      <c r="J824" s="3" t="str">
        <f t="shared" si="48"/>
        <v/>
      </c>
      <c r="L824" s="3" t="str">
        <f t="shared" si="49"/>
        <v/>
      </c>
      <c r="M824" t="str">
        <f t="shared" si="50"/>
        <v/>
      </c>
      <c r="N824" t="str">
        <f t="shared" si="51"/>
        <v/>
      </c>
    </row>
    <row r="825" spans="1:14" x14ac:dyDescent="0.25">
      <c r="A825" t="s">
        <v>3</v>
      </c>
      <c r="B825" t="s">
        <v>4</v>
      </c>
      <c r="C825" t="s">
        <v>5</v>
      </c>
      <c r="D825" t="s">
        <v>6</v>
      </c>
      <c r="E825" t="s">
        <v>7</v>
      </c>
      <c r="F825" t="s">
        <v>8</v>
      </c>
      <c r="G825" t="s">
        <v>9</v>
      </c>
      <c r="H825" t="s">
        <v>10</v>
      </c>
      <c r="J825" s="3" t="str">
        <f t="shared" si="48"/>
        <v/>
      </c>
      <c r="L825" s="3" t="str">
        <f t="shared" si="49"/>
        <v/>
      </c>
      <c r="M825" t="str">
        <f t="shared" si="50"/>
        <v/>
      </c>
      <c r="N825" t="str">
        <f t="shared" si="51"/>
        <v/>
      </c>
    </row>
    <row r="826" spans="1:14" x14ac:dyDescent="0.25">
      <c r="A826">
        <v>1</v>
      </c>
      <c r="B826" t="s">
        <v>36</v>
      </c>
      <c r="C826" t="s">
        <v>37</v>
      </c>
      <c r="D826" s="1">
        <v>5.99</v>
      </c>
      <c r="E826" t="s">
        <v>393</v>
      </c>
      <c r="F826" t="s">
        <v>393</v>
      </c>
      <c r="G826" t="s">
        <v>26</v>
      </c>
      <c r="H826" t="s">
        <v>15</v>
      </c>
      <c r="I826" s="1">
        <v>7.96</v>
      </c>
      <c r="J826" s="3">
        <f t="shared" si="48"/>
        <v>5.99</v>
      </c>
      <c r="K826" s="2">
        <f>AVERAGE(J826:J830)</f>
        <v>7.8900000000000006</v>
      </c>
      <c r="L826" s="3">
        <f t="shared" si="49"/>
        <v>7.8900000000000006</v>
      </c>
      <c r="M826" t="str">
        <f t="shared" si="50"/>
        <v/>
      </c>
      <c r="N826" t="str">
        <f t="shared" si="51"/>
        <v/>
      </c>
    </row>
    <row r="827" spans="1:14" x14ac:dyDescent="0.25">
      <c r="A827">
        <v>2</v>
      </c>
      <c r="B827" t="s">
        <v>11</v>
      </c>
      <c r="C827" t="s">
        <v>12</v>
      </c>
      <c r="D827" s="1">
        <v>6</v>
      </c>
      <c r="E827" t="s">
        <v>393</v>
      </c>
      <c r="F827" t="s">
        <v>393</v>
      </c>
      <c r="G827" t="s">
        <v>14</v>
      </c>
      <c r="H827" t="s">
        <v>15</v>
      </c>
      <c r="I827" s="1">
        <v>7.96</v>
      </c>
      <c r="J827" s="3">
        <f t="shared" si="48"/>
        <v>6</v>
      </c>
      <c r="K827" s="2">
        <v>7.8900000000000006</v>
      </c>
      <c r="L827" s="3">
        <f t="shared" si="49"/>
        <v>7.8900000000000006</v>
      </c>
      <c r="M827" t="str">
        <f t="shared" si="50"/>
        <v/>
      </c>
      <c r="N827" t="str">
        <f t="shared" si="51"/>
        <v/>
      </c>
    </row>
    <row r="828" spans="1:14" x14ac:dyDescent="0.25">
      <c r="A828">
        <v>3</v>
      </c>
      <c r="B828" t="s">
        <v>17</v>
      </c>
      <c r="C828" t="s">
        <v>18</v>
      </c>
      <c r="D828" s="1">
        <v>7.5</v>
      </c>
      <c r="E828" t="s">
        <v>463</v>
      </c>
      <c r="F828" t="s">
        <v>463</v>
      </c>
      <c r="G828" t="s">
        <v>14</v>
      </c>
      <c r="H828" t="s">
        <v>15</v>
      </c>
      <c r="I828" s="1">
        <v>7.96</v>
      </c>
      <c r="J828" s="3">
        <f t="shared" si="48"/>
        <v>7.5</v>
      </c>
      <c r="K828" s="2">
        <v>7.8900000000000006</v>
      </c>
      <c r="L828" s="3">
        <f t="shared" si="49"/>
        <v>7.8900000000000006</v>
      </c>
      <c r="M828" t="str">
        <f t="shared" si="50"/>
        <v/>
      </c>
      <c r="N828" t="str">
        <f t="shared" si="51"/>
        <v/>
      </c>
    </row>
    <row r="829" spans="1:14" x14ac:dyDescent="0.25">
      <c r="A829">
        <v>4</v>
      </c>
      <c r="B829" t="s">
        <v>31</v>
      </c>
      <c r="C829" t="s">
        <v>32</v>
      </c>
      <c r="D829" s="1">
        <v>7.96</v>
      </c>
      <c r="E829" t="s">
        <v>295</v>
      </c>
      <c r="F829" t="s">
        <v>295</v>
      </c>
      <c r="G829" t="s">
        <v>14</v>
      </c>
      <c r="H829" t="s">
        <v>15</v>
      </c>
      <c r="I829" s="1">
        <v>7.96</v>
      </c>
      <c r="J829" s="3">
        <f t="shared" si="48"/>
        <v>7.96</v>
      </c>
      <c r="K829" s="2">
        <v>7.8900000000000006</v>
      </c>
      <c r="L829" s="3">
        <f t="shared" si="49"/>
        <v>7.8900000000000006</v>
      </c>
      <c r="M829" t="str">
        <f t="shared" si="50"/>
        <v/>
      </c>
      <c r="N829" t="str">
        <f t="shared" si="51"/>
        <v/>
      </c>
    </row>
    <row r="830" spans="1:14" x14ac:dyDescent="0.25">
      <c r="A830">
        <v>5</v>
      </c>
      <c r="B830" t="s">
        <v>27</v>
      </c>
      <c r="C830" t="s">
        <v>28</v>
      </c>
      <c r="D830" s="1">
        <v>12</v>
      </c>
      <c r="E830" t="s">
        <v>393</v>
      </c>
      <c r="F830" t="s">
        <v>393</v>
      </c>
      <c r="G830" t="s">
        <v>30</v>
      </c>
      <c r="H830" t="s">
        <v>15</v>
      </c>
      <c r="I830" s="1">
        <v>7.96</v>
      </c>
      <c r="J830" s="3">
        <f t="shared" si="48"/>
        <v>12</v>
      </c>
      <c r="K830" s="2">
        <v>7.8900000000000006</v>
      </c>
      <c r="L830" s="3">
        <f t="shared" si="49"/>
        <v>7.8900000000000006</v>
      </c>
      <c r="M830" t="str">
        <f t="shared" si="50"/>
        <v/>
      </c>
      <c r="N830" t="str">
        <f t="shared" si="51"/>
        <v/>
      </c>
    </row>
    <row r="831" spans="1:14" x14ac:dyDescent="0.25">
      <c r="A831" t="s">
        <v>464</v>
      </c>
      <c r="B831" t="s">
        <v>465</v>
      </c>
      <c r="C831" t="s">
        <v>2</v>
      </c>
      <c r="D831" s="1">
        <v>4.96</v>
      </c>
      <c r="J831" s="3" t="str">
        <f t="shared" si="48"/>
        <v/>
      </c>
      <c r="L831" s="3" t="str">
        <f t="shared" si="49"/>
        <v/>
      </c>
      <c r="M831" t="str">
        <f t="shared" si="50"/>
        <v/>
      </c>
      <c r="N831" t="str">
        <f t="shared" si="51"/>
        <v/>
      </c>
    </row>
    <row r="832" spans="1:14" x14ac:dyDescent="0.25">
      <c r="A832" t="s">
        <v>3</v>
      </c>
      <c r="B832" t="s">
        <v>4</v>
      </c>
      <c r="C832" t="s">
        <v>5</v>
      </c>
      <c r="D832" t="s">
        <v>6</v>
      </c>
      <c r="E832" t="s">
        <v>7</v>
      </c>
      <c r="F832" t="s">
        <v>8</v>
      </c>
      <c r="G832" t="s">
        <v>9</v>
      </c>
      <c r="H832" t="s">
        <v>10</v>
      </c>
      <c r="J832" s="3" t="str">
        <f t="shared" si="48"/>
        <v/>
      </c>
      <c r="L832" s="3" t="str">
        <f t="shared" si="49"/>
        <v/>
      </c>
      <c r="M832" t="str">
        <f t="shared" si="50"/>
        <v/>
      </c>
      <c r="N832" t="str">
        <f t="shared" si="51"/>
        <v/>
      </c>
    </row>
    <row r="833" spans="1:14" x14ac:dyDescent="0.25">
      <c r="A833">
        <v>1</v>
      </c>
      <c r="B833" t="s">
        <v>11</v>
      </c>
      <c r="C833" t="s">
        <v>12</v>
      </c>
      <c r="D833" s="1">
        <v>2.99</v>
      </c>
      <c r="E833" t="s">
        <v>13</v>
      </c>
      <c r="F833" t="s">
        <v>13</v>
      </c>
      <c r="G833" t="s">
        <v>14</v>
      </c>
      <c r="H833" t="s">
        <v>15</v>
      </c>
      <c r="I833" s="1">
        <v>4.96</v>
      </c>
      <c r="J833" s="3">
        <f t="shared" si="48"/>
        <v>2.99</v>
      </c>
      <c r="K833" s="2">
        <f>AVERAGE(J833:J839)</f>
        <v>4.4771428571428569</v>
      </c>
      <c r="L833" s="3">
        <f t="shared" si="49"/>
        <v>4.4771428571428569</v>
      </c>
      <c r="M833" t="str">
        <f t="shared" si="50"/>
        <v>ESSE</v>
      </c>
      <c r="N833" t="str">
        <f t="shared" si="51"/>
        <v>ESSE</v>
      </c>
    </row>
    <row r="834" spans="1:14" x14ac:dyDescent="0.25">
      <c r="A834">
        <v>2</v>
      </c>
      <c r="B834" t="s">
        <v>17</v>
      </c>
      <c r="C834" t="s">
        <v>18</v>
      </c>
      <c r="D834" s="1">
        <v>3</v>
      </c>
      <c r="E834" t="s">
        <v>19</v>
      </c>
      <c r="F834" t="s">
        <v>19</v>
      </c>
      <c r="G834" t="s">
        <v>14</v>
      </c>
      <c r="H834" t="s">
        <v>15</v>
      </c>
      <c r="I834" s="1">
        <v>4.96</v>
      </c>
      <c r="J834" s="3">
        <f t="shared" si="48"/>
        <v>3</v>
      </c>
      <c r="K834" s="2">
        <v>4.4771428571428569</v>
      </c>
      <c r="L834" s="3">
        <f t="shared" si="49"/>
        <v>4.4771428571428569</v>
      </c>
      <c r="M834" t="str">
        <f t="shared" si="50"/>
        <v>ESSE</v>
      </c>
      <c r="N834" t="str">
        <f t="shared" si="51"/>
        <v/>
      </c>
    </row>
    <row r="835" spans="1:14" x14ac:dyDescent="0.25">
      <c r="A835">
        <v>3</v>
      </c>
      <c r="B835" t="s">
        <v>20</v>
      </c>
      <c r="C835" t="s">
        <v>21</v>
      </c>
      <c r="D835" s="1">
        <v>3.49</v>
      </c>
      <c r="E835" t="s">
        <v>22</v>
      </c>
      <c r="F835" t="s">
        <v>22</v>
      </c>
      <c r="G835" t="s">
        <v>23</v>
      </c>
      <c r="H835" t="s">
        <v>15</v>
      </c>
      <c r="I835" s="1">
        <v>4.96</v>
      </c>
      <c r="J835" s="3">
        <f t="shared" si="48"/>
        <v>3.49</v>
      </c>
      <c r="K835" s="2">
        <v>4.4771428571428569</v>
      </c>
      <c r="L835" s="3">
        <f t="shared" si="49"/>
        <v>4.4771428571428569</v>
      </c>
      <c r="M835" t="str">
        <f t="shared" si="50"/>
        <v/>
      </c>
      <c r="N835" t="str">
        <f t="shared" si="51"/>
        <v/>
      </c>
    </row>
    <row r="836" spans="1:14" x14ac:dyDescent="0.25">
      <c r="A836">
        <v>4</v>
      </c>
      <c r="B836" t="s">
        <v>24</v>
      </c>
      <c r="C836" t="s">
        <v>25</v>
      </c>
      <c r="D836" s="1">
        <v>4.9000000000000004</v>
      </c>
      <c r="E836" t="s">
        <v>13</v>
      </c>
      <c r="F836" t="s">
        <v>13</v>
      </c>
      <c r="G836" t="s">
        <v>26</v>
      </c>
      <c r="H836" t="s">
        <v>15</v>
      </c>
      <c r="I836" s="1">
        <v>4.96</v>
      </c>
      <c r="J836" s="3">
        <f t="shared" si="48"/>
        <v>4.9000000000000004</v>
      </c>
      <c r="K836" s="2">
        <v>4.4771428571428569</v>
      </c>
      <c r="L836" s="3">
        <f t="shared" si="49"/>
        <v>4.4771428571428569</v>
      </c>
      <c r="M836" t="str">
        <f t="shared" si="50"/>
        <v/>
      </c>
      <c r="N836" t="str">
        <f t="shared" si="51"/>
        <v/>
      </c>
    </row>
    <row r="837" spans="1:14" x14ac:dyDescent="0.25">
      <c r="A837">
        <v>5</v>
      </c>
      <c r="B837" t="s">
        <v>31</v>
      </c>
      <c r="C837" t="s">
        <v>32</v>
      </c>
      <c r="D837" s="1">
        <v>4.96</v>
      </c>
      <c r="E837" t="s">
        <v>33</v>
      </c>
      <c r="F837" t="s">
        <v>33</v>
      </c>
      <c r="G837" t="s">
        <v>14</v>
      </c>
      <c r="H837" t="s">
        <v>15</v>
      </c>
      <c r="I837" s="1">
        <v>4.96</v>
      </c>
      <c r="J837" s="3">
        <f t="shared" ref="J837:J900" si="52">IF(I837&lt;&gt;"",IF(D837&gt;I837/2,D837,""),"")</f>
        <v>4.96</v>
      </c>
      <c r="K837" s="2">
        <v>4.4771428571428569</v>
      </c>
      <c r="L837" s="3">
        <f t="shared" ref="L837:L900" si="53">IF(K837&lt;&gt;"",IF(K837&lt;I837,K837,I837),"")</f>
        <v>4.4771428571428569</v>
      </c>
      <c r="M837" t="str">
        <f t="shared" ref="M837:M900" si="54">IF(K837&lt;&gt;"",IF(D837&lt;L837*0.7,"ESSE",""),"")</f>
        <v/>
      </c>
      <c r="N837" t="str">
        <f t="shared" ref="N837:N900" si="55">IF(A837=1,M837,"")</f>
        <v/>
      </c>
    </row>
    <row r="838" spans="1:14" x14ac:dyDescent="0.25">
      <c r="A838">
        <v>6</v>
      </c>
      <c r="B838" t="s">
        <v>36</v>
      </c>
      <c r="C838" t="s">
        <v>37</v>
      </c>
      <c r="D838" s="1">
        <v>5</v>
      </c>
      <c r="E838" t="s">
        <v>13</v>
      </c>
      <c r="F838" t="s">
        <v>13</v>
      </c>
      <c r="G838" t="s">
        <v>26</v>
      </c>
      <c r="H838" t="s">
        <v>15</v>
      </c>
      <c r="I838" s="1">
        <v>4.96</v>
      </c>
      <c r="J838" s="3">
        <f t="shared" si="52"/>
        <v>5</v>
      </c>
      <c r="K838" s="2">
        <v>4.4771428571428569</v>
      </c>
      <c r="L838" s="3">
        <f t="shared" si="53"/>
        <v>4.4771428571428569</v>
      </c>
      <c r="M838" t="str">
        <f t="shared" si="54"/>
        <v/>
      </c>
      <c r="N838" t="str">
        <f t="shared" si="55"/>
        <v/>
      </c>
    </row>
    <row r="839" spans="1:14" x14ac:dyDescent="0.25">
      <c r="A839">
        <v>7</v>
      </c>
      <c r="B839" t="s">
        <v>27</v>
      </c>
      <c r="C839" t="s">
        <v>28</v>
      </c>
      <c r="D839" s="1">
        <v>7</v>
      </c>
      <c r="E839" t="s">
        <v>29</v>
      </c>
      <c r="F839" t="s">
        <v>29</v>
      </c>
      <c r="G839" t="s">
        <v>30</v>
      </c>
      <c r="H839" t="s">
        <v>15</v>
      </c>
      <c r="I839" s="1">
        <v>4.96</v>
      </c>
      <c r="J839" s="3">
        <f t="shared" si="52"/>
        <v>7</v>
      </c>
      <c r="K839" s="2">
        <v>4.4771428571428569</v>
      </c>
      <c r="L839" s="3">
        <f t="shared" si="53"/>
        <v>4.4771428571428569</v>
      </c>
      <c r="M839" t="str">
        <f t="shared" si="54"/>
        <v/>
      </c>
      <c r="N839" t="str">
        <f t="shared" si="55"/>
        <v/>
      </c>
    </row>
    <row r="840" spans="1:14" x14ac:dyDescent="0.25">
      <c r="A840" t="s">
        <v>466</v>
      </c>
      <c r="B840" t="s">
        <v>467</v>
      </c>
      <c r="C840" t="s">
        <v>2</v>
      </c>
      <c r="D840" s="1">
        <v>4.99</v>
      </c>
      <c r="J840" s="3" t="str">
        <f t="shared" si="52"/>
        <v/>
      </c>
      <c r="L840" s="3" t="str">
        <f t="shared" si="53"/>
        <v/>
      </c>
      <c r="M840" t="str">
        <f t="shared" si="54"/>
        <v/>
      </c>
      <c r="N840" t="str">
        <f t="shared" si="55"/>
        <v/>
      </c>
    </row>
    <row r="841" spans="1:14" x14ac:dyDescent="0.25">
      <c r="A841" t="s">
        <v>3</v>
      </c>
      <c r="B841" t="s">
        <v>4</v>
      </c>
      <c r="C841" t="s">
        <v>5</v>
      </c>
      <c r="D841" t="s">
        <v>6</v>
      </c>
      <c r="E841" t="s">
        <v>7</v>
      </c>
      <c r="F841" t="s">
        <v>8</v>
      </c>
      <c r="G841" t="s">
        <v>9</v>
      </c>
      <c r="H841" t="s">
        <v>10</v>
      </c>
      <c r="J841" s="3" t="str">
        <f t="shared" si="52"/>
        <v/>
      </c>
      <c r="L841" s="3" t="str">
        <f t="shared" si="53"/>
        <v/>
      </c>
      <c r="M841" t="str">
        <f t="shared" si="54"/>
        <v/>
      </c>
      <c r="N841" t="str">
        <f t="shared" si="55"/>
        <v/>
      </c>
    </row>
    <row r="842" spans="1:14" x14ac:dyDescent="0.25">
      <c r="A842">
        <v>1</v>
      </c>
      <c r="B842" t="s">
        <v>11</v>
      </c>
      <c r="C842" t="s">
        <v>12</v>
      </c>
      <c r="D842" s="1">
        <v>2.99</v>
      </c>
      <c r="E842" t="s">
        <v>13</v>
      </c>
      <c r="F842" t="s">
        <v>13</v>
      </c>
      <c r="G842" t="s">
        <v>14</v>
      </c>
      <c r="H842" t="s">
        <v>15</v>
      </c>
      <c r="I842" s="1">
        <v>4.99</v>
      </c>
      <c r="J842" s="3">
        <f t="shared" si="52"/>
        <v>2.99</v>
      </c>
      <c r="K842" s="2">
        <f>AVERAGE(J842:J848)</f>
        <v>4.8971428571428577</v>
      </c>
      <c r="L842" s="3">
        <f t="shared" si="53"/>
        <v>4.8971428571428577</v>
      </c>
      <c r="M842" t="str">
        <f t="shared" si="54"/>
        <v>ESSE</v>
      </c>
      <c r="N842" t="str">
        <f t="shared" si="55"/>
        <v>ESSE</v>
      </c>
    </row>
    <row r="843" spans="1:14" x14ac:dyDescent="0.25">
      <c r="A843">
        <v>2</v>
      </c>
      <c r="B843" t="s">
        <v>17</v>
      </c>
      <c r="C843" t="s">
        <v>18</v>
      </c>
      <c r="D843" s="1">
        <v>3</v>
      </c>
      <c r="E843" t="s">
        <v>19</v>
      </c>
      <c r="F843" t="s">
        <v>19</v>
      </c>
      <c r="G843" t="s">
        <v>14</v>
      </c>
      <c r="H843" t="s">
        <v>15</v>
      </c>
      <c r="I843" s="1">
        <v>4.99</v>
      </c>
      <c r="J843" s="3">
        <f t="shared" si="52"/>
        <v>3</v>
      </c>
      <c r="K843" s="2">
        <v>4.8971428571428577</v>
      </c>
      <c r="L843" s="3">
        <f t="shared" si="53"/>
        <v>4.8971428571428577</v>
      </c>
      <c r="M843" t="str">
        <f t="shared" si="54"/>
        <v>ESSE</v>
      </c>
      <c r="N843" t="str">
        <f t="shared" si="55"/>
        <v/>
      </c>
    </row>
    <row r="844" spans="1:14" x14ac:dyDescent="0.25">
      <c r="A844">
        <v>3</v>
      </c>
      <c r="B844" t="s">
        <v>20</v>
      </c>
      <c r="C844" t="s">
        <v>21</v>
      </c>
      <c r="D844" s="1">
        <v>3.5</v>
      </c>
      <c r="E844" t="s">
        <v>22</v>
      </c>
      <c r="F844" t="s">
        <v>22</v>
      </c>
      <c r="G844" t="s">
        <v>23</v>
      </c>
      <c r="H844" t="s">
        <v>15</v>
      </c>
      <c r="I844" s="1">
        <v>4.99</v>
      </c>
      <c r="J844" s="3">
        <f t="shared" si="52"/>
        <v>3.5</v>
      </c>
      <c r="K844" s="2">
        <v>4.8971428571428577</v>
      </c>
      <c r="L844" s="3">
        <f t="shared" si="53"/>
        <v>4.8971428571428577</v>
      </c>
      <c r="M844" t="str">
        <f t="shared" si="54"/>
        <v/>
      </c>
      <c r="N844" t="str">
        <f t="shared" si="55"/>
        <v/>
      </c>
    </row>
    <row r="845" spans="1:14" x14ac:dyDescent="0.25">
      <c r="A845">
        <v>4</v>
      </c>
      <c r="B845" t="s">
        <v>24</v>
      </c>
      <c r="C845" t="s">
        <v>25</v>
      </c>
      <c r="D845" s="1">
        <v>4.9000000000000004</v>
      </c>
      <c r="E845" t="s">
        <v>13</v>
      </c>
      <c r="F845" t="s">
        <v>13</v>
      </c>
      <c r="G845" t="s">
        <v>26</v>
      </c>
      <c r="H845" t="s">
        <v>15</v>
      </c>
      <c r="I845" s="1">
        <v>4.99</v>
      </c>
      <c r="J845" s="3">
        <f t="shared" si="52"/>
        <v>4.9000000000000004</v>
      </c>
      <c r="K845" s="2">
        <v>4.8971428571428577</v>
      </c>
      <c r="L845" s="3">
        <f t="shared" si="53"/>
        <v>4.8971428571428577</v>
      </c>
      <c r="M845" t="str">
        <f t="shared" si="54"/>
        <v/>
      </c>
      <c r="N845" t="str">
        <f t="shared" si="55"/>
        <v/>
      </c>
    </row>
    <row r="846" spans="1:14" x14ac:dyDescent="0.25">
      <c r="A846">
        <v>5</v>
      </c>
      <c r="B846" t="s">
        <v>31</v>
      </c>
      <c r="C846" t="s">
        <v>32</v>
      </c>
      <c r="D846" s="1">
        <v>4.99</v>
      </c>
      <c r="E846" t="s">
        <v>33</v>
      </c>
      <c r="F846" t="s">
        <v>33</v>
      </c>
      <c r="G846" t="s">
        <v>14</v>
      </c>
      <c r="H846" t="s">
        <v>15</v>
      </c>
      <c r="I846" s="1">
        <v>4.99</v>
      </c>
      <c r="J846" s="3">
        <f t="shared" si="52"/>
        <v>4.99</v>
      </c>
      <c r="K846" s="2">
        <v>4.8971428571428577</v>
      </c>
      <c r="L846" s="3">
        <f t="shared" si="53"/>
        <v>4.8971428571428577</v>
      </c>
      <c r="M846" t="str">
        <f t="shared" si="54"/>
        <v/>
      </c>
      <c r="N846" t="str">
        <f t="shared" si="55"/>
        <v/>
      </c>
    </row>
    <row r="847" spans="1:14" x14ac:dyDescent="0.25">
      <c r="A847">
        <v>6</v>
      </c>
      <c r="B847" t="s">
        <v>36</v>
      </c>
      <c r="C847" t="s">
        <v>37</v>
      </c>
      <c r="D847" s="1">
        <v>5</v>
      </c>
      <c r="E847" t="s">
        <v>13</v>
      </c>
      <c r="F847" t="s">
        <v>13</v>
      </c>
      <c r="G847" t="s">
        <v>26</v>
      </c>
      <c r="H847" t="s">
        <v>15</v>
      </c>
      <c r="I847" s="1">
        <v>4.99</v>
      </c>
      <c r="J847" s="3">
        <f t="shared" si="52"/>
        <v>5</v>
      </c>
      <c r="K847" s="2">
        <v>4.8971428571428577</v>
      </c>
      <c r="L847" s="3">
        <f t="shared" si="53"/>
        <v>4.8971428571428577</v>
      </c>
      <c r="M847" t="str">
        <f t="shared" si="54"/>
        <v/>
      </c>
      <c r="N847" t="str">
        <f t="shared" si="55"/>
        <v/>
      </c>
    </row>
    <row r="848" spans="1:14" x14ac:dyDescent="0.25">
      <c r="A848">
        <v>7</v>
      </c>
      <c r="B848" t="s">
        <v>27</v>
      </c>
      <c r="C848" t="s">
        <v>28</v>
      </c>
      <c r="D848" s="1">
        <v>9.9</v>
      </c>
      <c r="E848" t="s">
        <v>29</v>
      </c>
      <c r="F848" t="s">
        <v>29</v>
      </c>
      <c r="G848" t="s">
        <v>30</v>
      </c>
      <c r="H848" t="s">
        <v>15</v>
      </c>
      <c r="I848" s="1">
        <v>4.99</v>
      </c>
      <c r="J848" s="3">
        <f t="shared" si="52"/>
        <v>9.9</v>
      </c>
      <c r="K848" s="2">
        <v>4.8971428571428577</v>
      </c>
      <c r="L848" s="3">
        <f t="shared" si="53"/>
        <v>4.8971428571428577</v>
      </c>
      <c r="M848" t="str">
        <f t="shared" si="54"/>
        <v/>
      </c>
      <c r="N848" t="str">
        <f t="shared" si="55"/>
        <v/>
      </c>
    </row>
    <row r="849" spans="1:14" x14ac:dyDescent="0.25">
      <c r="A849" t="s">
        <v>468</v>
      </c>
      <c r="B849" t="s">
        <v>469</v>
      </c>
      <c r="C849" t="s">
        <v>2</v>
      </c>
      <c r="D849" s="1">
        <v>20.95</v>
      </c>
      <c r="J849" s="3" t="str">
        <f t="shared" si="52"/>
        <v/>
      </c>
      <c r="L849" s="3" t="str">
        <f t="shared" si="53"/>
        <v/>
      </c>
      <c r="M849" t="str">
        <f t="shared" si="54"/>
        <v/>
      </c>
      <c r="N849" t="str">
        <f t="shared" si="55"/>
        <v/>
      </c>
    </row>
    <row r="850" spans="1:14" x14ac:dyDescent="0.25">
      <c r="A850" t="s">
        <v>3</v>
      </c>
      <c r="B850" t="s">
        <v>4</v>
      </c>
      <c r="C850" t="s">
        <v>5</v>
      </c>
      <c r="D850" t="s">
        <v>6</v>
      </c>
      <c r="E850" t="s">
        <v>7</v>
      </c>
      <c r="F850" t="s">
        <v>8</v>
      </c>
      <c r="G850" t="s">
        <v>9</v>
      </c>
      <c r="H850" t="s">
        <v>10</v>
      </c>
      <c r="J850" s="3" t="str">
        <f t="shared" si="52"/>
        <v/>
      </c>
      <c r="L850" s="3" t="str">
        <f t="shared" si="53"/>
        <v/>
      </c>
      <c r="M850" t="str">
        <f t="shared" si="54"/>
        <v/>
      </c>
      <c r="N850" t="str">
        <f t="shared" si="55"/>
        <v/>
      </c>
    </row>
    <row r="851" spans="1:14" x14ac:dyDescent="0.25">
      <c r="A851">
        <v>1</v>
      </c>
      <c r="B851" t="s">
        <v>11</v>
      </c>
      <c r="C851" t="s">
        <v>12</v>
      </c>
      <c r="D851" s="1">
        <v>19.989999999999998</v>
      </c>
      <c r="E851" t="s">
        <v>470</v>
      </c>
      <c r="F851" t="s">
        <v>470</v>
      </c>
      <c r="G851" t="s">
        <v>14</v>
      </c>
      <c r="H851" t="s">
        <v>15</v>
      </c>
      <c r="I851" s="1">
        <v>20.95</v>
      </c>
      <c r="J851" s="3">
        <f t="shared" si="52"/>
        <v>19.989999999999998</v>
      </c>
      <c r="K851" s="2">
        <f>AVERAGE(J851:J856)</f>
        <v>24.323333333333334</v>
      </c>
      <c r="L851" s="3">
        <f t="shared" si="53"/>
        <v>20.95</v>
      </c>
      <c r="M851" t="str">
        <f t="shared" si="54"/>
        <v/>
      </c>
      <c r="N851" t="str">
        <f t="shared" si="55"/>
        <v/>
      </c>
    </row>
    <row r="852" spans="1:14" x14ac:dyDescent="0.25">
      <c r="A852">
        <v>2</v>
      </c>
      <c r="B852" t="s">
        <v>17</v>
      </c>
      <c r="C852" t="s">
        <v>18</v>
      </c>
      <c r="D852" s="1">
        <v>20</v>
      </c>
      <c r="E852" t="s">
        <v>419</v>
      </c>
      <c r="F852" t="s">
        <v>419</v>
      </c>
      <c r="G852" t="s">
        <v>14</v>
      </c>
      <c r="H852" t="s">
        <v>15</v>
      </c>
      <c r="I852" s="1">
        <v>20.95</v>
      </c>
      <c r="J852" s="3">
        <f t="shared" si="52"/>
        <v>20</v>
      </c>
      <c r="K852" s="2">
        <v>24.323333333333334</v>
      </c>
      <c r="L852" s="3">
        <f t="shared" si="53"/>
        <v>20.95</v>
      </c>
      <c r="M852" t="str">
        <f t="shared" si="54"/>
        <v/>
      </c>
      <c r="N852" t="str">
        <f t="shared" si="55"/>
        <v/>
      </c>
    </row>
    <row r="853" spans="1:14" x14ac:dyDescent="0.25">
      <c r="A853">
        <v>3</v>
      </c>
      <c r="B853" t="s">
        <v>31</v>
      </c>
      <c r="C853" t="s">
        <v>32</v>
      </c>
      <c r="D853" s="1">
        <v>20.95</v>
      </c>
      <c r="E853" t="s">
        <v>471</v>
      </c>
      <c r="F853" t="s">
        <v>471</v>
      </c>
      <c r="G853" t="s">
        <v>14</v>
      </c>
      <c r="H853" t="s">
        <v>15</v>
      </c>
      <c r="I853" s="1">
        <v>20.95</v>
      </c>
      <c r="J853" s="3">
        <f t="shared" si="52"/>
        <v>20.95</v>
      </c>
      <c r="K853" s="2">
        <v>24.323333333333334</v>
      </c>
      <c r="L853" s="3">
        <f t="shared" si="53"/>
        <v>20.95</v>
      </c>
      <c r="M853" t="str">
        <f t="shared" si="54"/>
        <v/>
      </c>
      <c r="N853" t="str">
        <f t="shared" si="55"/>
        <v/>
      </c>
    </row>
    <row r="854" spans="1:14" x14ac:dyDescent="0.25">
      <c r="A854">
        <v>4</v>
      </c>
      <c r="B854" t="s">
        <v>20</v>
      </c>
      <c r="C854" t="s">
        <v>21</v>
      </c>
      <c r="D854" s="1">
        <v>25</v>
      </c>
      <c r="E854" t="s">
        <v>472</v>
      </c>
      <c r="F854" t="s">
        <v>473</v>
      </c>
      <c r="G854" t="s">
        <v>23</v>
      </c>
      <c r="H854" t="s">
        <v>15</v>
      </c>
      <c r="I854" s="1">
        <v>20.95</v>
      </c>
      <c r="J854" s="3">
        <f t="shared" si="52"/>
        <v>25</v>
      </c>
      <c r="K854" s="2">
        <v>24.323333333333334</v>
      </c>
      <c r="L854" s="3">
        <f t="shared" si="53"/>
        <v>20.95</v>
      </c>
      <c r="M854" t="str">
        <f t="shared" si="54"/>
        <v/>
      </c>
      <c r="N854" t="str">
        <f t="shared" si="55"/>
        <v/>
      </c>
    </row>
    <row r="855" spans="1:14" x14ac:dyDescent="0.25">
      <c r="A855">
        <v>5</v>
      </c>
      <c r="B855" t="s">
        <v>36</v>
      </c>
      <c r="C855" t="s">
        <v>37</v>
      </c>
      <c r="D855" s="1">
        <v>28</v>
      </c>
      <c r="E855" t="s">
        <v>273</v>
      </c>
      <c r="F855" t="s">
        <v>273</v>
      </c>
      <c r="G855" t="s">
        <v>26</v>
      </c>
      <c r="H855" t="s">
        <v>15</v>
      </c>
      <c r="I855" s="1">
        <v>20.95</v>
      </c>
      <c r="J855" s="3">
        <f t="shared" si="52"/>
        <v>28</v>
      </c>
      <c r="K855" s="2">
        <v>24.323333333333334</v>
      </c>
      <c r="L855" s="3">
        <f t="shared" si="53"/>
        <v>20.95</v>
      </c>
      <c r="M855" t="str">
        <f t="shared" si="54"/>
        <v/>
      </c>
      <c r="N855" t="str">
        <f t="shared" si="55"/>
        <v/>
      </c>
    </row>
    <row r="856" spans="1:14" x14ac:dyDescent="0.25">
      <c r="A856">
        <v>6</v>
      </c>
      <c r="B856" t="s">
        <v>27</v>
      </c>
      <c r="C856" t="s">
        <v>28</v>
      </c>
      <c r="D856" s="1">
        <v>32</v>
      </c>
      <c r="E856" t="s">
        <v>273</v>
      </c>
      <c r="F856" t="s">
        <v>273</v>
      </c>
      <c r="G856" t="s">
        <v>30</v>
      </c>
      <c r="H856" t="s">
        <v>15</v>
      </c>
      <c r="I856" s="1">
        <v>20.95</v>
      </c>
      <c r="J856" s="3">
        <f t="shared" si="52"/>
        <v>32</v>
      </c>
      <c r="K856" s="2">
        <v>24.323333333333334</v>
      </c>
      <c r="L856" s="3">
        <f t="shared" si="53"/>
        <v>20.95</v>
      </c>
      <c r="M856" t="str">
        <f t="shared" si="54"/>
        <v/>
      </c>
      <c r="N856" t="str">
        <f t="shared" si="55"/>
        <v/>
      </c>
    </row>
    <row r="857" spans="1:14" x14ac:dyDescent="0.25">
      <c r="A857" t="s">
        <v>474</v>
      </c>
      <c r="B857" t="s">
        <v>475</v>
      </c>
      <c r="C857" t="s">
        <v>2</v>
      </c>
      <c r="D857" s="1">
        <v>17.98</v>
      </c>
      <c r="J857" s="3" t="str">
        <f t="shared" si="52"/>
        <v/>
      </c>
      <c r="L857" s="3" t="str">
        <f t="shared" si="53"/>
        <v/>
      </c>
      <c r="M857" t="str">
        <f t="shared" si="54"/>
        <v/>
      </c>
      <c r="N857" t="str">
        <f t="shared" si="55"/>
        <v/>
      </c>
    </row>
    <row r="858" spans="1:14" x14ac:dyDescent="0.25">
      <c r="A858" t="s">
        <v>3</v>
      </c>
      <c r="B858" t="s">
        <v>4</v>
      </c>
      <c r="C858" t="s">
        <v>5</v>
      </c>
      <c r="D858" t="s">
        <v>6</v>
      </c>
      <c r="E858" t="s">
        <v>7</v>
      </c>
      <c r="F858" t="s">
        <v>8</v>
      </c>
      <c r="G858" t="s">
        <v>9</v>
      </c>
      <c r="H858" t="s">
        <v>10</v>
      </c>
      <c r="J858" s="3" t="str">
        <f t="shared" si="52"/>
        <v/>
      </c>
      <c r="L858" s="3" t="str">
        <f t="shared" si="53"/>
        <v/>
      </c>
      <c r="M858" t="str">
        <f t="shared" si="54"/>
        <v/>
      </c>
      <c r="N858" t="str">
        <f t="shared" si="55"/>
        <v/>
      </c>
    </row>
    <row r="859" spans="1:14" x14ac:dyDescent="0.25">
      <c r="A859">
        <v>1</v>
      </c>
      <c r="B859" t="s">
        <v>11</v>
      </c>
      <c r="C859" t="s">
        <v>12</v>
      </c>
      <c r="D859" s="1">
        <v>13.99</v>
      </c>
      <c r="E859" t="s">
        <v>470</v>
      </c>
      <c r="F859" t="s">
        <v>470</v>
      </c>
      <c r="G859" t="s">
        <v>14</v>
      </c>
      <c r="H859" t="s">
        <v>15</v>
      </c>
      <c r="I859" s="1">
        <v>17.98</v>
      </c>
      <c r="J859" s="3">
        <f t="shared" si="52"/>
        <v>13.99</v>
      </c>
      <c r="K859" s="2">
        <f>AVERAGE(J859:J864)</f>
        <v>16.324999999999999</v>
      </c>
      <c r="L859" s="3">
        <f t="shared" si="53"/>
        <v>16.324999999999999</v>
      </c>
      <c r="M859" t="str">
        <f t="shared" si="54"/>
        <v/>
      </c>
      <c r="N859" t="str">
        <f t="shared" si="55"/>
        <v/>
      </c>
    </row>
    <row r="860" spans="1:14" x14ac:dyDescent="0.25">
      <c r="A860">
        <v>2</v>
      </c>
      <c r="B860" t="s">
        <v>17</v>
      </c>
      <c r="C860" t="s">
        <v>18</v>
      </c>
      <c r="D860" s="1">
        <v>14</v>
      </c>
      <c r="E860" t="s">
        <v>476</v>
      </c>
      <c r="F860" t="s">
        <v>476</v>
      </c>
      <c r="G860" t="s">
        <v>14</v>
      </c>
      <c r="H860" t="s">
        <v>15</v>
      </c>
      <c r="I860" s="1">
        <v>17.98</v>
      </c>
      <c r="J860" s="3">
        <f t="shared" si="52"/>
        <v>14</v>
      </c>
      <c r="K860" s="2">
        <v>16.324999999999999</v>
      </c>
      <c r="L860" s="3">
        <f t="shared" si="53"/>
        <v>16.324999999999999</v>
      </c>
      <c r="M860" t="str">
        <f t="shared" si="54"/>
        <v/>
      </c>
      <c r="N860" t="str">
        <f t="shared" si="55"/>
        <v/>
      </c>
    </row>
    <row r="861" spans="1:14" x14ac:dyDescent="0.25">
      <c r="A861">
        <v>3</v>
      </c>
      <c r="B861" t="s">
        <v>36</v>
      </c>
      <c r="C861" t="s">
        <v>37</v>
      </c>
      <c r="D861" s="1">
        <v>14.98</v>
      </c>
      <c r="E861" t="s">
        <v>477</v>
      </c>
      <c r="F861" t="s">
        <v>477</v>
      </c>
      <c r="G861" t="s">
        <v>26</v>
      </c>
      <c r="H861" t="s">
        <v>15</v>
      </c>
      <c r="I861" s="1">
        <v>17.98</v>
      </c>
      <c r="J861" s="3">
        <f t="shared" si="52"/>
        <v>14.98</v>
      </c>
      <c r="K861" s="2">
        <v>16.324999999999999</v>
      </c>
      <c r="L861" s="3">
        <f t="shared" si="53"/>
        <v>16.324999999999999</v>
      </c>
      <c r="M861" t="str">
        <f t="shared" si="54"/>
        <v/>
      </c>
      <c r="N861" t="str">
        <f t="shared" si="55"/>
        <v/>
      </c>
    </row>
    <row r="862" spans="1:14" x14ac:dyDescent="0.25">
      <c r="A862">
        <v>4</v>
      </c>
      <c r="B862" t="s">
        <v>20</v>
      </c>
      <c r="C862" t="s">
        <v>21</v>
      </c>
      <c r="D862" s="1">
        <v>15</v>
      </c>
      <c r="E862" t="s">
        <v>478</v>
      </c>
      <c r="F862" t="s">
        <v>478</v>
      </c>
      <c r="G862" t="s">
        <v>23</v>
      </c>
      <c r="H862" t="s">
        <v>15</v>
      </c>
      <c r="I862" s="1">
        <v>17.98</v>
      </c>
      <c r="J862" s="3">
        <f t="shared" si="52"/>
        <v>15</v>
      </c>
      <c r="K862" s="2">
        <v>16.324999999999999</v>
      </c>
      <c r="L862" s="3">
        <f t="shared" si="53"/>
        <v>16.324999999999999</v>
      </c>
      <c r="M862" t="str">
        <f t="shared" si="54"/>
        <v/>
      </c>
      <c r="N862" t="str">
        <f t="shared" si="55"/>
        <v/>
      </c>
    </row>
    <row r="863" spans="1:14" x14ac:dyDescent="0.25">
      <c r="A863">
        <v>5</v>
      </c>
      <c r="B863" t="s">
        <v>31</v>
      </c>
      <c r="C863" t="s">
        <v>32</v>
      </c>
      <c r="D863" s="1">
        <v>17.98</v>
      </c>
      <c r="E863" t="s">
        <v>471</v>
      </c>
      <c r="F863" t="s">
        <v>471</v>
      </c>
      <c r="G863" t="s">
        <v>14</v>
      </c>
      <c r="H863" t="s">
        <v>15</v>
      </c>
      <c r="I863" s="1">
        <v>17.98</v>
      </c>
      <c r="J863" s="3">
        <f t="shared" si="52"/>
        <v>17.98</v>
      </c>
      <c r="K863" s="2">
        <v>16.324999999999999</v>
      </c>
      <c r="L863" s="3">
        <f t="shared" si="53"/>
        <v>16.324999999999999</v>
      </c>
      <c r="M863" t="str">
        <f t="shared" si="54"/>
        <v/>
      </c>
      <c r="N863" t="str">
        <f t="shared" si="55"/>
        <v/>
      </c>
    </row>
    <row r="864" spans="1:14" x14ac:dyDescent="0.25">
      <c r="A864">
        <v>6</v>
      </c>
      <c r="B864" t="s">
        <v>27</v>
      </c>
      <c r="C864" t="s">
        <v>28</v>
      </c>
      <c r="D864" s="1">
        <v>22</v>
      </c>
      <c r="E864" t="s">
        <v>477</v>
      </c>
      <c r="F864" t="s">
        <v>477</v>
      </c>
      <c r="G864" t="s">
        <v>30</v>
      </c>
      <c r="H864" t="s">
        <v>15</v>
      </c>
      <c r="I864" s="1">
        <v>17.98</v>
      </c>
      <c r="J864" s="3">
        <f t="shared" si="52"/>
        <v>22</v>
      </c>
      <c r="K864" s="2">
        <v>16.324999999999999</v>
      </c>
      <c r="L864" s="3">
        <f t="shared" si="53"/>
        <v>16.324999999999999</v>
      </c>
      <c r="M864" t="str">
        <f t="shared" si="54"/>
        <v/>
      </c>
      <c r="N864" t="str">
        <f t="shared" si="55"/>
        <v/>
      </c>
    </row>
    <row r="865" spans="1:14" x14ac:dyDescent="0.25">
      <c r="A865" t="s">
        <v>479</v>
      </c>
      <c r="B865" t="s">
        <v>480</v>
      </c>
      <c r="C865" t="s">
        <v>2</v>
      </c>
      <c r="D865" s="1">
        <v>7.96</v>
      </c>
      <c r="J865" s="3" t="str">
        <f t="shared" si="52"/>
        <v/>
      </c>
      <c r="L865" s="3" t="str">
        <f t="shared" si="53"/>
        <v/>
      </c>
      <c r="M865" t="str">
        <f t="shared" si="54"/>
        <v/>
      </c>
      <c r="N865" t="str">
        <f t="shared" si="55"/>
        <v/>
      </c>
    </row>
    <row r="866" spans="1:14" x14ac:dyDescent="0.25">
      <c r="A866" t="s">
        <v>3</v>
      </c>
      <c r="B866" t="s">
        <v>4</v>
      </c>
      <c r="C866" t="s">
        <v>5</v>
      </c>
      <c r="D866" t="s">
        <v>6</v>
      </c>
      <c r="E866" t="s">
        <v>7</v>
      </c>
      <c r="F866" t="s">
        <v>8</v>
      </c>
      <c r="G866" t="s">
        <v>9</v>
      </c>
      <c r="H866" t="s">
        <v>10</v>
      </c>
      <c r="J866" s="3" t="str">
        <f t="shared" si="52"/>
        <v/>
      </c>
      <c r="L866" s="3" t="str">
        <f t="shared" si="53"/>
        <v/>
      </c>
      <c r="M866" t="str">
        <f t="shared" si="54"/>
        <v/>
      </c>
      <c r="N866" t="str">
        <f t="shared" si="55"/>
        <v/>
      </c>
    </row>
    <row r="867" spans="1:14" x14ac:dyDescent="0.25">
      <c r="A867">
        <v>1</v>
      </c>
      <c r="B867" t="s">
        <v>36</v>
      </c>
      <c r="C867" t="s">
        <v>37</v>
      </c>
      <c r="D867" s="1">
        <v>7.78</v>
      </c>
      <c r="E867" t="s">
        <v>13</v>
      </c>
      <c r="F867" t="s">
        <v>13</v>
      </c>
      <c r="G867" t="s">
        <v>26</v>
      </c>
      <c r="H867" t="s">
        <v>15</v>
      </c>
      <c r="I867" s="1">
        <v>7.96</v>
      </c>
      <c r="J867" s="3">
        <f t="shared" si="52"/>
        <v>7.78</v>
      </c>
      <c r="K867" s="2">
        <f>AVERAGE(J867:J873)</f>
        <v>8.3128571428571423</v>
      </c>
      <c r="L867" s="3">
        <f t="shared" si="53"/>
        <v>7.96</v>
      </c>
      <c r="M867" t="str">
        <f t="shared" si="54"/>
        <v/>
      </c>
      <c r="N867" t="str">
        <f t="shared" si="55"/>
        <v/>
      </c>
    </row>
    <row r="868" spans="1:14" x14ac:dyDescent="0.25">
      <c r="A868">
        <v>2</v>
      </c>
      <c r="B868" t="s">
        <v>11</v>
      </c>
      <c r="C868" t="s">
        <v>12</v>
      </c>
      <c r="D868" s="1">
        <v>7.79</v>
      </c>
      <c r="E868" t="s">
        <v>13</v>
      </c>
      <c r="F868" t="s">
        <v>13</v>
      </c>
      <c r="G868" t="s">
        <v>14</v>
      </c>
      <c r="H868" t="s">
        <v>15</v>
      </c>
      <c r="I868" s="1">
        <v>7.96</v>
      </c>
      <c r="J868" s="3">
        <f t="shared" si="52"/>
        <v>7.79</v>
      </c>
      <c r="K868" s="2">
        <v>8.3128571428571423</v>
      </c>
      <c r="L868" s="3">
        <f t="shared" si="53"/>
        <v>7.96</v>
      </c>
      <c r="M868" t="str">
        <f t="shared" si="54"/>
        <v/>
      </c>
      <c r="N868" t="str">
        <f t="shared" si="55"/>
        <v/>
      </c>
    </row>
    <row r="869" spans="1:14" x14ac:dyDescent="0.25">
      <c r="A869">
        <v>3</v>
      </c>
      <c r="B869" t="s">
        <v>24</v>
      </c>
      <c r="C869" t="s">
        <v>25</v>
      </c>
      <c r="D869" s="1">
        <v>7.8</v>
      </c>
      <c r="E869" t="s">
        <v>13</v>
      </c>
      <c r="F869" t="s">
        <v>13</v>
      </c>
      <c r="G869" t="s">
        <v>26</v>
      </c>
      <c r="H869" t="s">
        <v>15</v>
      </c>
      <c r="I869" s="1">
        <v>7.96</v>
      </c>
      <c r="J869" s="3">
        <f t="shared" si="52"/>
        <v>7.8</v>
      </c>
      <c r="K869" s="2">
        <v>8.3128571428571423</v>
      </c>
      <c r="L869" s="3">
        <f t="shared" si="53"/>
        <v>7.96</v>
      </c>
      <c r="M869" t="str">
        <f t="shared" si="54"/>
        <v/>
      </c>
      <c r="N869" t="str">
        <f t="shared" si="55"/>
        <v/>
      </c>
    </row>
    <row r="870" spans="1:14" x14ac:dyDescent="0.25">
      <c r="A870">
        <v>4</v>
      </c>
      <c r="B870" t="s">
        <v>17</v>
      </c>
      <c r="C870" t="s">
        <v>18</v>
      </c>
      <c r="D870" s="1">
        <v>7.96</v>
      </c>
      <c r="E870" t="s">
        <v>19</v>
      </c>
      <c r="F870" t="s">
        <v>19</v>
      </c>
      <c r="G870" t="s">
        <v>14</v>
      </c>
      <c r="H870" t="s">
        <v>15</v>
      </c>
      <c r="I870" s="1">
        <v>7.96</v>
      </c>
      <c r="J870" s="3">
        <f t="shared" si="52"/>
        <v>7.96</v>
      </c>
      <c r="K870" s="2">
        <v>8.3128571428571423</v>
      </c>
      <c r="L870" s="3">
        <f t="shared" si="53"/>
        <v>7.96</v>
      </c>
      <c r="M870" t="str">
        <f t="shared" si="54"/>
        <v/>
      </c>
      <c r="N870" t="str">
        <f t="shared" si="55"/>
        <v/>
      </c>
    </row>
    <row r="871" spans="1:14" x14ac:dyDescent="0.25">
      <c r="A871">
        <v>5</v>
      </c>
      <c r="B871" t="s">
        <v>31</v>
      </c>
      <c r="C871" t="s">
        <v>32</v>
      </c>
      <c r="D871" s="1">
        <v>7.96</v>
      </c>
      <c r="E871" t="s">
        <v>33</v>
      </c>
      <c r="F871" t="s">
        <v>33</v>
      </c>
      <c r="G871" t="s">
        <v>14</v>
      </c>
      <c r="H871" t="s">
        <v>15</v>
      </c>
      <c r="I871" s="1">
        <v>7.96</v>
      </c>
      <c r="J871" s="3">
        <f t="shared" si="52"/>
        <v>7.96</v>
      </c>
      <c r="K871" s="2">
        <v>8.3128571428571423</v>
      </c>
      <c r="L871" s="3">
        <f t="shared" si="53"/>
        <v>7.96</v>
      </c>
      <c r="M871" t="str">
        <f t="shared" si="54"/>
        <v/>
      </c>
      <c r="N871" t="str">
        <f t="shared" si="55"/>
        <v/>
      </c>
    </row>
    <row r="872" spans="1:14" x14ac:dyDescent="0.25">
      <c r="A872">
        <v>6</v>
      </c>
      <c r="B872" t="s">
        <v>20</v>
      </c>
      <c r="C872" t="s">
        <v>21</v>
      </c>
      <c r="D872" s="1">
        <v>9</v>
      </c>
      <c r="E872" t="s">
        <v>22</v>
      </c>
      <c r="F872" t="s">
        <v>22</v>
      </c>
      <c r="G872" t="s">
        <v>23</v>
      </c>
      <c r="H872" t="s">
        <v>15</v>
      </c>
      <c r="I872" s="1">
        <v>7.96</v>
      </c>
      <c r="J872" s="3">
        <f t="shared" si="52"/>
        <v>9</v>
      </c>
      <c r="K872" s="2">
        <v>8.3128571428571423</v>
      </c>
      <c r="L872" s="3">
        <f t="shared" si="53"/>
        <v>7.96</v>
      </c>
      <c r="M872" t="str">
        <f t="shared" si="54"/>
        <v/>
      </c>
      <c r="N872" t="str">
        <f t="shared" si="55"/>
        <v/>
      </c>
    </row>
    <row r="873" spans="1:14" x14ac:dyDescent="0.25">
      <c r="A873">
        <v>7</v>
      </c>
      <c r="B873" t="s">
        <v>27</v>
      </c>
      <c r="C873" t="s">
        <v>28</v>
      </c>
      <c r="D873" s="1">
        <v>9.9</v>
      </c>
      <c r="E873" t="s">
        <v>29</v>
      </c>
      <c r="F873" t="s">
        <v>29</v>
      </c>
      <c r="G873" t="s">
        <v>30</v>
      </c>
      <c r="H873" t="s">
        <v>15</v>
      </c>
      <c r="I873" s="1">
        <v>7.96</v>
      </c>
      <c r="J873" s="3">
        <f t="shared" si="52"/>
        <v>9.9</v>
      </c>
      <c r="K873" s="2">
        <v>8.3128571428571423</v>
      </c>
      <c r="L873" s="3">
        <f t="shared" si="53"/>
        <v>7.96</v>
      </c>
      <c r="M873" t="str">
        <f t="shared" si="54"/>
        <v/>
      </c>
      <c r="N873" t="str">
        <f t="shared" si="55"/>
        <v/>
      </c>
    </row>
    <row r="874" spans="1:14" x14ac:dyDescent="0.25">
      <c r="A874" t="s">
        <v>481</v>
      </c>
      <c r="B874" t="s">
        <v>482</v>
      </c>
      <c r="C874" t="s">
        <v>2</v>
      </c>
      <c r="D874" s="1">
        <v>29.63</v>
      </c>
      <c r="J874" s="3" t="str">
        <f t="shared" si="52"/>
        <v/>
      </c>
      <c r="L874" s="3" t="str">
        <f t="shared" si="53"/>
        <v/>
      </c>
      <c r="M874" t="str">
        <f t="shared" si="54"/>
        <v/>
      </c>
      <c r="N874" t="str">
        <f t="shared" si="55"/>
        <v/>
      </c>
    </row>
    <row r="875" spans="1:14" x14ac:dyDescent="0.25">
      <c r="A875" t="s">
        <v>3</v>
      </c>
      <c r="B875" t="s">
        <v>4</v>
      </c>
      <c r="C875" t="s">
        <v>5</v>
      </c>
      <c r="D875" t="s">
        <v>6</v>
      </c>
      <c r="E875" t="s">
        <v>7</v>
      </c>
      <c r="F875" t="s">
        <v>8</v>
      </c>
      <c r="G875" t="s">
        <v>9</v>
      </c>
      <c r="H875" t="s">
        <v>10</v>
      </c>
      <c r="J875" s="3" t="str">
        <f t="shared" si="52"/>
        <v/>
      </c>
      <c r="L875" s="3" t="str">
        <f t="shared" si="53"/>
        <v/>
      </c>
      <c r="M875" t="str">
        <f t="shared" si="54"/>
        <v/>
      </c>
      <c r="N875" t="str">
        <f t="shared" si="55"/>
        <v/>
      </c>
    </row>
    <row r="876" spans="1:14" x14ac:dyDescent="0.25">
      <c r="A876">
        <v>1</v>
      </c>
      <c r="B876" t="s">
        <v>11</v>
      </c>
      <c r="C876" t="s">
        <v>12</v>
      </c>
      <c r="D876" s="1">
        <v>29.62</v>
      </c>
      <c r="E876" t="s">
        <v>483</v>
      </c>
      <c r="F876" t="s">
        <v>483</v>
      </c>
      <c r="G876" t="s">
        <v>14</v>
      </c>
      <c r="H876" t="s">
        <v>15</v>
      </c>
      <c r="I876" s="1">
        <v>29.63</v>
      </c>
      <c r="J876" s="3">
        <f t="shared" si="52"/>
        <v>29.62</v>
      </c>
      <c r="K876" s="2">
        <f>AVERAGE(J876:J880)</f>
        <v>36.775999999999996</v>
      </c>
      <c r="L876" s="3">
        <f t="shared" si="53"/>
        <v>29.63</v>
      </c>
      <c r="M876" t="str">
        <f t="shared" si="54"/>
        <v/>
      </c>
      <c r="N876" t="str">
        <f t="shared" si="55"/>
        <v/>
      </c>
    </row>
    <row r="877" spans="1:14" x14ac:dyDescent="0.25">
      <c r="A877">
        <v>2</v>
      </c>
      <c r="B877" t="s">
        <v>17</v>
      </c>
      <c r="C877" t="s">
        <v>18</v>
      </c>
      <c r="D877" s="1">
        <v>29.63</v>
      </c>
      <c r="E877" t="s">
        <v>312</v>
      </c>
      <c r="F877" t="s">
        <v>312</v>
      </c>
      <c r="G877" t="s">
        <v>14</v>
      </c>
      <c r="H877" t="s">
        <v>15</v>
      </c>
      <c r="I877" s="1">
        <v>29.63</v>
      </c>
      <c r="J877" s="3">
        <f t="shared" si="52"/>
        <v>29.63</v>
      </c>
      <c r="K877" s="2">
        <v>36.775999999999996</v>
      </c>
      <c r="L877" s="3">
        <f t="shared" si="53"/>
        <v>29.63</v>
      </c>
      <c r="M877" t="str">
        <f t="shared" si="54"/>
        <v/>
      </c>
      <c r="N877" t="str">
        <f t="shared" si="55"/>
        <v/>
      </c>
    </row>
    <row r="878" spans="1:14" x14ac:dyDescent="0.25">
      <c r="A878">
        <v>3</v>
      </c>
      <c r="B878" t="s">
        <v>31</v>
      </c>
      <c r="C878" t="s">
        <v>32</v>
      </c>
      <c r="D878" s="1">
        <v>29.63</v>
      </c>
      <c r="E878" t="s">
        <v>484</v>
      </c>
      <c r="F878" t="s">
        <v>484</v>
      </c>
      <c r="G878" t="s">
        <v>14</v>
      </c>
      <c r="H878" t="s">
        <v>15</v>
      </c>
      <c r="I878" s="1">
        <v>29.63</v>
      </c>
      <c r="J878" s="3">
        <f t="shared" si="52"/>
        <v>29.63</v>
      </c>
      <c r="K878" s="2">
        <v>36.775999999999996</v>
      </c>
      <c r="L878" s="3">
        <f t="shared" si="53"/>
        <v>29.63</v>
      </c>
      <c r="M878" t="str">
        <f t="shared" si="54"/>
        <v/>
      </c>
      <c r="N878" t="str">
        <f t="shared" si="55"/>
        <v/>
      </c>
    </row>
    <row r="879" spans="1:14" x14ac:dyDescent="0.25">
      <c r="A879">
        <v>4</v>
      </c>
      <c r="B879" t="s">
        <v>27</v>
      </c>
      <c r="C879" t="s">
        <v>28</v>
      </c>
      <c r="D879" s="1">
        <v>40</v>
      </c>
      <c r="E879" t="s">
        <v>484</v>
      </c>
      <c r="F879" t="s">
        <v>485</v>
      </c>
      <c r="G879" t="s">
        <v>30</v>
      </c>
      <c r="H879" t="s">
        <v>15</v>
      </c>
      <c r="I879" s="1">
        <v>29.63</v>
      </c>
      <c r="J879" s="3">
        <f t="shared" si="52"/>
        <v>40</v>
      </c>
      <c r="K879" s="2">
        <v>36.775999999999996</v>
      </c>
      <c r="L879" s="3">
        <f t="shared" si="53"/>
        <v>29.63</v>
      </c>
      <c r="M879" t="str">
        <f t="shared" si="54"/>
        <v/>
      </c>
      <c r="N879" t="str">
        <f t="shared" si="55"/>
        <v/>
      </c>
    </row>
    <row r="880" spans="1:14" x14ac:dyDescent="0.25">
      <c r="A880">
        <v>5</v>
      </c>
      <c r="B880" t="s">
        <v>20</v>
      </c>
      <c r="C880" t="s">
        <v>21</v>
      </c>
      <c r="D880" s="1">
        <v>55</v>
      </c>
      <c r="E880" t="s">
        <v>486</v>
      </c>
      <c r="F880" t="s">
        <v>486</v>
      </c>
      <c r="G880" t="s">
        <v>23</v>
      </c>
      <c r="H880" t="s">
        <v>15</v>
      </c>
      <c r="I880" s="1">
        <v>29.63</v>
      </c>
      <c r="J880" s="3">
        <f t="shared" si="52"/>
        <v>55</v>
      </c>
      <c r="K880" s="2">
        <v>36.775999999999996</v>
      </c>
      <c r="L880" s="3">
        <f t="shared" si="53"/>
        <v>29.63</v>
      </c>
      <c r="M880" t="str">
        <f t="shared" si="54"/>
        <v/>
      </c>
      <c r="N880" t="str">
        <f t="shared" si="55"/>
        <v/>
      </c>
    </row>
    <row r="881" spans="1:14" x14ac:dyDescent="0.25">
      <c r="A881" t="s">
        <v>487</v>
      </c>
      <c r="B881" t="s">
        <v>488</v>
      </c>
      <c r="C881" t="s">
        <v>2</v>
      </c>
      <c r="D881" s="1">
        <v>7.63</v>
      </c>
      <c r="J881" s="3" t="str">
        <f t="shared" si="52"/>
        <v/>
      </c>
      <c r="L881" s="3" t="str">
        <f t="shared" si="53"/>
        <v/>
      </c>
      <c r="M881" t="str">
        <f t="shared" si="54"/>
        <v/>
      </c>
      <c r="N881" t="str">
        <f t="shared" si="55"/>
        <v/>
      </c>
    </row>
    <row r="882" spans="1:14" x14ac:dyDescent="0.25">
      <c r="A882" t="s">
        <v>3</v>
      </c>
      <c r="B882" t="s">
        <v>4</v>
      </c>
      <c r="C882" t="s">
        <v>5</v>
      </c>
      <c r="D882" t="s">
        <v>6</v>
      </c>
      <c r="E882" t="s">
        <v>7</v>
      </c>
      <c r="F882" t="s">
        <v>8</v>
      </c>
      <c r="G882" t="s">
        <v>9</v>
      </c>
      <c r="H882" t="s">
        <v>10</v>
      </c>
      <c r="J882" s="3" t="str">
        <f t="shared" si="52"/>
        <v/>
      </c>
      <c r="L882" s="3" t="str">
        <f t="shared" si="53"/>
        <v/>
      </c>
      <c r="M882" t="str">
        <f t="shared" si="54"/>
        <v/>
      </c>
      <c r="N882" t="str">
        <f t="shared" si="55"/>
        <v/>
      </c>
    </row>
    <row r="883" spans="1:14" x14ac:dyDescent="0.25">
      <c r="A883">
        <v>1</v>
      </c>
      <c r="B883" t="s">
        <v>36</v>
      </c>
      <c r="C883" t="s">
        <v>37</v>
      </c>
      <c r="D883" s="1">
        <v>7.6</v>
      </c>
      <c r="E883" t="s">
        <v>484</v>
      </c>
      <c r="F883" t="s">
        <v>484</v>
      </c>
      <c r="G883" t="s">
        <v>26</v>
      </c>
      <c r="H883" t="s">
        <v>15</v>
      </c>
      <c r="I883" s="1">
        <v>7.63</v>
      </c>
      <c r="J883" s="3">
        <f t="shared" si="52"/>
        <v>7.6</v>
      </c>
      <c r="K883" s="2">
        <f>AVERAGE(J883:J888)</f>
        <v>8.2449999999999992</v>
      </c>
      <c r="L883" s="3">
        <f t="shared" si="53"/>
        <v>7.63</v>
      </c>
      <c r="M883" t="str">
        <f t="shared" si="54"/>
        <v/>
      </c>
      <c r="N883" t="str">
        <f t="shared" si="55"/>
        <v/>
      </c>
    </row>
    <row r="884" spans="1:14" x14ac:dyDescent="0.25">
      <c r="A884">
        <v>2</v>
      </c>
      <c r="B884" t="s">
        <v>11</v>
      </c>
      <c r="C884" t="s">
        <v>12</v>
      </c>
      <c r="D884" s="1">
        <v>7.62</v>
      </c>
      <c r="E884" t="s">
        <v>489</v>
      </c>
      <c r="F884" t="s">
        <v>489</v>
      </c>
      <c r="G884" t="s">
        <v>14</v>
      </c>
      <c r="H884" t="s">
        <v>15</v>
      </c>
      <c r="I884" s="1">
        <v>7.63</v>
      </c>
      <c r="J884" s="3">
        <f t="shared" si="52"/>
        <v>7.62</v>
      </c>
      <c r="K884" s="2">
        <v>8.2449999999999992</v>
      </c>
      <c r="L884" s="3">
        <f t="shared" si="53"/>
        <v>7.63</v>
      </c>
      <c r="M884" t="str">
        <f t="shared" si="54"/>
        <v/>
      </c>
      <c r="N884" t="str">
        <f t="shared" si="55"/>
        <v/>
      </c>
    </row>
    <row r="885" spans="1:14" x14ac:dyDescent="0.25">
      <c r="A885">
        <v>3</v>
      </c>
      <c r="B885" t="s">
        <v>17</v>
      </c>
      <c r="C885" t="s">
        <v>18</v>
      </c>
      <c r="D885" s="1">
        <v>7.63</v>
      </c>
      <c r="E885" t="s">
        <v>312</v>
      </c>
      <c r="F885" t="s">
        <v>312</v>
      </c>
      <c r="G885" t="s">
        <v>14</v>
      </c>
      <c r="H885" t="s">
        <v>15</v>
      </c>
      <c r="I885" s="1">
        <v>7.63</v>
      </c>
      <c r="J885" s="3">
        <f t="shared" si="52"/>
        <v>7.63</v>
      </c>
      <c r="K885" s="2">
        <v>8.2449999999999992</v>
      </c>
      <c r="L885" s="3">
        <f t="shared" si="53"/>
        <v>7.63</v>
      </c>
      <c r="M885" t="str">
        <f t="shared" si="54"/>
        <v/>
      </c>
      <c r="N885" t="str">
        <f t="shared" si="55"/>
        <v/>
      </c>
    </row>
    <row r="886" spans="1:14" x14ac:dyDescent="0.25">
      <c r="A886">
        <v>4</v>
      </c>
      <c r="B886" t="s">
        <v>31</v>
      </c>
      <c r="C886" t="s">
        <v>32</v>
      </c>
      <c r="D886" s="1">
        <v>7.63</v>
      </c>
      <c r="E886" t="s">
        <v>484</v>
      </c>
      <c r="F886" t="s">
        <v>484</v>
      </c>
      <c r="G886" t="s">
        <v>14</v>
      </c>
      <c r="H886" t="s">
        <v>15</v>
      </c>
      <c r="I886" s="1">
        <v>7.63</v>
      </c>
      <c r="J886" s="3">
        <f t="shared" si="52"/>
        <v>7.63</v>
      </c>
      <c r="K886" s="2">
        <v>8.2449999999999992</v>
      </c>
      <c r="L886" s="3">
        <f t="shared" si="53"/>
        <v>7.63</v>
      </c>
      <c r="M886" t="str">
        <f t="shared" si="54"/>
        <v/>
      </c>
      <c r="N886" t="str">
        <f t="shared" si="55"/>
        <v/>
      </c>
    </row>
    <row r="887" spans="1:14" x14ac:dyDescent="0.25">
      <c r="A887">
        <v>5</v>
      </c>
      <c r="B887" t="s">
        <v>27</v>
      </c>
      <c r="C887" t="s">
        <v>28</v>
      </c>
      <c r="D887" s="1">
        <v>8.99</v>
      </c>
      <c r="E887" t="s">
        <v>484</v>
      </c>
      <c r="F887" t="s">
        <v>484</v>
      </c>
      <c r="G887" t="s">
        <v>30</v>
      </c>
      <c r="H887" t="s">
        <v>15</v>
      </c>
      <c r="I887" s="1">
        <v>7.63</v>
      </c>
      <c r="J887" s="3">
        <f t="shared" si="52"/>
        <v>8.99</v>
      </c>
      <c r="K887" s="2">
        <v>8.2449999999999992</v>
      </c>
      <c r="L887" s="3">
        <f t="shared" si="53"/>
        <v>7.63</v>
      </c>
      <c r="M887" t="str">
        <f t="shared" si="54"/>
        <v/>
      </c>
      <c r="N887" t="str">
        <f t="shared" si="55"/>
        <v/>
      </c>
    </row>
    <row r="888" spans="1:14" x14ac:dyDescent="0.25">
      <c r="A888">
        <v>6</v>
      </c>
      <c r="B888" t="s">
        <v>20</v>
      </c>
      <c r="C888" t="s">
        <v>21</v>
      </c>
      <c r="D888" s="1">
        <v>10</v>
      </c>
      <c r="E888" t="s">
        <v>490</v>
      </c>
      <c r="F888" t="s">
        <v>490</v>
      </c>
      <c r="G888" t="s">
        <v>23</v>
      </c>
      <c r="H888" t="s">
        <v>15</v>
      </c>
      <c r="I888" s="1">
        <v>7.63</v>
      </c>
      <c r="J888" s="3">
        <f t="shared" si="52"/>
        <v>10</v>
      </c>
      <c r="K888" s="2">
        <v>8.2449999999999992</v>
      </c>
      <c r="L888" s="3">
        <f t="shared" si="53"/>
        <v>7.63</v>
      </c>
      <c r="M888" t="str">
        <f t="shared" si="54"/>
        <v/>
      </c>
      <c r="N888" t="str">
        <f t="shared" si="55"/>
        <v/>
      </c>
    </row>
    <row r="889" spans="1:14" x14ac:dyDescent="0.25">
      <c r="A889" t="s">
        <v>491</v>
      </c>
      <c r="B889" t="s">
        <v>492</v>
      </c>
      <c r="C889" t="s">
        <v>2</v>
      </c>
      <c r="D889" s="1">
        <v>19.989999999999998</v>
      </c>
      <c r="J889" s="3" t="str">
        <f t="shared" si="52"/>
        <v/>
      </c>
      <c r="L889" s="3" t="str">
        <f t="shared" si="53"/>
        <v/>
      </c>
      <c r="M889" t="str">
        <f t="shared" si="54"/>
        <v/>
      </c>
      <c r="N889" t="str">
        <f t="shared" si="55"/>
        <v/>
      </c>
    </row>
    <row r="890" spans="1:14" x14ac:dyDescent="0.25">
      <c r="A890" t="s">
        <v>3</v>
      </c>
      <c r="B890" t="s">
        <v>4</v>
      </c>
      <c r="C890" t="s">
        <v>5</v>
      </c>
      <c r="D890" t="s">
        <v>6</v>
      </c>
      <c r="E890" t="s">
        <v>7</v>
      </c>
      <c r="F890" t="s">
        <v>8</v>
      </c>
      <c r="G890" t="s">
        <v>9</v>
      </c>
      <c r="H890" t="s">
        <v>10</v>
      </c>
      <c r="J890" s="3" t="str">
        <f t="shared" si="52"/>
        <v/>
      </c>
      <c r="L890" s="3" t="str">
        <f t="shared" si="53"/>
        <v/>
      </c>
      <c r="M890" t="str">
        <f t="shared" si="54"/>
        <v/>
      </c>
      <c r="N890" t="str">
        <f t="shared" si="55"/>
        <v/>
      </c>
    </row>
    <row r="891" spans="1:14" x14ac:dyDescent="0.25">
      <c r="A891">
        <v>1</v>
      </c>
      <c r="B891" t="s">
        <v>36</v>
      </c>
      <c r="C891" t="s">
        <v>37</v>
      </c>
      <c r="D891" s="1">
        <v>19.98</v>
      </c>
      <c r="E891" t="s">
        <v>493</v>
      </c>
      <c r="F891" t="s">
        <v>493</v>
      </c>
      <c r="G891" t="s">
        <v>26</v>
      </c>
      <c r="H891" t="s">
        <v>15</v>
      </c>
      <c r="I891" s="1">
        <v>19.989999999999998</v>
      </c>
      <c r="J891" s="3">
        <f t="shared" si="52"/>
        <v>19.98</v>
      </c>
      <c r="K891" s="2">
        <f>AVERAGE(J891:J892)</f>
        <v>19.984999999999999</v>
      </c>
      <c r="L891" s="3">
        <f t="shared" si="53"/>
        <v>19.984999999999999</v>
      </c>
      <c r="M891" t="str">
        <f t="shared" si="54"/>
        <v/>
      </c>
      <c r="N891" t="str">
        <f t="shared" si="55"/>
        <v/>
      </c>
    </row>
    <row r="892" spans="1:14" x14ac:dyDescent="0.25">
      <c r="A892">
        <v>2</v>
      </c>
      <c r="B892" t="s">
        <v>17</v>
      </c>
      <c r="C892" t="s">
        <v>18</v>
      </c>
      <c r="D892" s="1">
        <v>19.989999999999998</v>
      </c>
      <c r="E892" t="s">
        <v>13</v>
      </c>
      <c r="F892" t="s">
        <v>13</v>
      </c>
      <c r="G892" t="s">
        <v>14</v>
      </c>
      <c r="H892" t="s">
        <v>15</v>
      </c>
      <c r="I892" s="1">
        <v>19.989999999999998</v>
      </c>
      <c r="J892" s="3">
        <f t="shared" si="52"/>
        <v>19.989999999999998</v>
      </c>
      <c r="K892" s="2">
        <v>19.984999999999999</v>
      </c>
      <c r="L892" s="3">
        <f t="shared" si="53"/>
        <v>19.984999999999999</v>
      </c>
      <c r="M892" t="str">
        <f t="shared" si="54"/>
        <v/>
      </c>
      <c r="N892" t="str">
        <f t="shared" si="55"/>
        <v/>
      </c>
    </row>
    <row r="893" spans="1:14" x14ac:dyDescent="0.25">
      <c r="A893" t="s">
        <v>494</v>
      </c>
      <c r="B893" t="s">
        <v>495</v>
      </c>
      <c r="C893" t="s">
        <v>2</v>
      </c>
      <c r="D893" s="1">
        <v>2.15</v>
      </c>
      <c r="J893" s="3" t="str">
        <f t="shared" si="52"/>
        <v/>
      </c>
      <c r="L893" s="3" t="str">
        <f t="shared" si="53"/>
        <v/>
      </c>
      <c r="M893" t="str">
        <f t="shared" si="54"/>
        <v/>
      </c>
      <c r="N893" t="str">
        <f t="shared" si="55"/>
        <v/>
      </c>
    </row>
    <row r="894" spans="1:14" x14ac:dyDescent="0.25">
      <c r="A894" t="s">
        <v>3</v>
      </c>
      <c r="B894" t="s">
        <v>4</v>
      </c>
      <c r="C894" t="s">
        <v>5</v>
      </c>
      <c r="D894" t="s">
        <v>6</v>
      </c>
      <c r="E894" t="s">
        <v>7</v>
      </c>
      <c r="F894" t="s">
        <v>8</v>
      </c>
      <c r="G894" t="s">
        <v>9</v>
      </c>
      <c r="H894" t="s">
        <v>10</v>
      </c>
      <c r="J894" s="3" t="str">
        <f t="shared" si="52"/>
        <v/>
      </c>
      <c r="L894" s="3" t="str">
        <f t="shared" si="53"/>
        <v/>
      </c>
      <c r="M894" t="str">
        <f t="shared" si="54"/>
        <v/>
      </c>
      <c r="N894" t="str">
        <f t="shared" si="55"/>
        <v/>
      </c>
    </row>
    <row r="895" spans="1:14" x14ac:dyDescent="0.25">
      <c r="A895">
        <v>1</v>
      </c>
      <c r="B895" t="s">
        <v>11</v>
      </c>
      <c r="C895" t="s">
        <v>12</v>
      </c>
      <c r="D895" s="1">
        <v>1.88</v>
      </c>
      <c r="E895" t="s">
        <v>13</v>
      </c>
      <c r="F895" t="s">
        <v>13</v>
      </c>
      <c r="G895" t="s">
        <v>14</v>
      </c>
      <c r="H895" t="s">
        <v>15</v>
      </c>
      <c r="I895" s="1">
        <v>2.15</v>
      </c>
      <c r="J895" s="3">
        <f t="shared" si="52"/>
        <v>1.88</v>
      </c>
      <c r="K895" s="2">
        <f>AVERAGE(J895:J901)</f>
        <v>3.1599999999999997</v>
      </c>
      <c r="L895" s="3">
        <f t="shared" si="53"/>
        <v>2.15</v>
      </c>
      <c r="M895" t="str">
        <f t="shared" si="54"/>
        <v/>
      </c>
      <c r="N895" t="str">
        <f t="shared" si="55"/>
        <v/>
      </c>
    </row>
    <row r="896" spans="1:14" x14ac:dyDescent="0.25">
      <c r="A896">
        <v>2</v>
      </c>
      <c r="B896" t="s">
        <v>20</v>
      </c>
      <c r="C896" t="s">
        <v>21</v>
      </c>
      <c r="D896" s="1">
        <v>1.89</v>
      </c>
      <c r="E896" t="s">
        <v>22</v>
      </c>
      <c r="F896" t="s">
        <v>22</v>
      </c>
      <c r="G896" t="s">
        <v>23</v>
      </c>
      <c r="H896" t="s">
        <v>15</v>
      </c>
      <c r="I896" s="1">
        <v>2.15</v>
      </c>
      <c r="J896" s="3">
        <f t="shared" si="52"/>
        <v>1.89</v>
      </c>
      <c r="K896" s="2">
        <v>3.1599999999999997</v>
      </c>
      <c r="L896" s="3">
        <f t="shared" si="53"/>
        <v>2.15</v>
      </c>
      <c r="M896" t="str">
        <f t="shared" si="54"/>
        <v/>
      </c>
      <c r="N896" t="str">
        <f t="shared" si="55"/>
        <v/>
      </c>
    </row>
    <row r="897" spans="1:14" x14ac:dyDescent="0.25">
      <c r="A897">
        <v>3</v>
      </c>
      <c r="B897" t="s">
        <v>24</v>
      </c>
      <c r="C897" t="s">
        <v>25</v>
      </c>
      <c r="D897" s="1">
        <v>2.0499999999999998</v>
      </c>
      <c r="E897" t="s">
        <v>13</v>
      </c>
      <c r="F897" t="s">
        <v>13</v>
      </c>
      <c r="G897" t="s">
        <v>26</v>
      </c>
      <c r="H897" t="s">
        <v>15</v>
      </c>
      <c r="I897" s="1">
        <v>2.15</v>
      </c>
      <c r="J897" s="3">
        <f t="shared" si="52"/>
        <v>2.0499999999999998</v>
      </c>
      <c r="K897" s="2">
        <v>3.1599999999999997</v>
      </c>
      <c r="L897" s="3">
        <f t="shared" si="53"/>
        <v>2.15</v>
      </c>
      <c r="M897" t="str">
        <f t="shared" si="54"/>
        <v/>
      </c>
      <c r="N897" t="str">
        <f t="shared" si="55"/>
        <v/>
      </c>
    </row>
    <row r="898" spans="1:14" x14ac:dyDescent="0.25">
      <c r="A898">
        <v>4</v>
      </c>
      <c r="B898" t="s">
        <v>17</v>
      </c>
      <c r="C898" t="s">
        <v>18</v>
      </c>
      <c r="D898" s="1">
        <v>2.15</v>
      </c>
      <c r="E898" t="s">
        <v>19</v>
      </c>
      <c r="F898" t="s">
        <v>19</v>
      </c>
      <c r="G898" t="s">
        <v>14</v>
      </c>
      <c r="H898" t="s">
        <v>15</v>
      </c>
      <c r="I898" s="1">
        <v>2.15</v>
      </c>
      <c r="J898" s="3">
        <f t="shared" si="52"/>
        <v>2.15</v>
      </c>
      <c r="K898" s="2">
        <v>3.1599999999999997</v>
      </c>
      <c r="L898" s="3">
        <f t="shared" si="53"/>
        <v>2.15</v>
      </c>
      <c r="M898" t="str">
        <f t="shared" si="54"/>
        <v/>
      </c>
      <c r="N898" t="str">
        <f t="shared" si="55"/>
        <v/>
      </c>
    </row>
    <row r="899" spans="1:14" x14ac:dyDescent="0.25">
      <c r="A899">
        <v>5</v>
      </c>
      <c r="B899" t="s">
        <v>31</v>
      </c>
      <c r="C899" t="s">
        <v>32</v>
      </c>
      <c r="D899" s="1">
        <v>2.15</v>
      </c>
      <c r="E899" t="s">
        <v>33</v>
      </c>
      <c r="F899" t="s">
        <v>33</v>
      </c>
      <c r="G899" t="s">
        <v>14</v>
      </c>
      <c r="H899" t="s">
        <v>15</v>
      </c>
      <c r="I899" s="1">
        <v>2.15</v>
      </c>
      <c r="J899" s="3">
        <f t="shared" si="52"/>
        <v>2.15</v>
      </c>
      <c r="K899" s="2">
        <v>3.1599999999999997</v>
      </c>
      <c r="L899" s="3">
        <f t="shared" si="53"/>
        <v>2.15</v>
      </c>
      <c r="M899" t="str">
        <f t="shared" si="54"/>
        <v/>
      </c>
      <c r="N899" t="str">
        <f t="shared" si="55"/>
        <v/>
      </c>
    </row>
    <row r="900" spans="1:14" x14ac:dyDescent="0.25">
      <c r="A900">
        <v>6</v>
      </c>
      <c r="B900" t="s">
        <v>36</v>
      </c>
      <c r="C900" t="s">
        <v>37</v>
      </c>
      <c r="D900" s="1">
        <v>5</v>
      </c>
      <c r="E900" t="s">
        <v>13</v>
      </c>
      <c r="F900" t="s">
        <v>13</v>
      </c>
      <c r="G900" t="s">
        <v>26</v>
      </c>
      <c r="H900" t="s">
        <v>15</v>
      </c>
      <c r="I900" s="1">
        <v>2.15</v>
      </c>
      <c r="J900" s="3">
        <f t="shared" si="52"/>
        <v>5</v>
      </c>
      <c r="K900" s="2">
        <v>3.1599999999999997</v>
      </c>
      <c r="L900" s="3">
        <f t="shared" si="53"/>
        <v>2.15</v>
      </c>
      <c r="M900" t="str">
        <f t="shared" si="54"/>
        <v/>
      </c>
      <c r="N900" t="str">
        <f t="shared" si="55"/>
        <v/>
      </c>
    </row>
    <row r="901" spans="1:14" x14ac:dyDescent="0.25">
      <c r="A901">
        <v>7</v>
      </c>
      <c r="B901" t="s">
        <v>27</v>
      </c>
      <c r="C901" t="s">
        <v>28</v>
      </c>
      <c r="D901" s="1">
        <v>7</v>
      </c>
      <c r="E901" t="s">
        <v>29</v>
      </c>
      <c r="F901" t="s">
        <v>29</v>
      </c>
      <c r="G901" t="s">
        <v>30</v>
      </c>
      <c r="H901" t="s">
        <v>15</v>
      </c>
      <c r="I901" s="1">
        <v>2.15</v>
      </c>
      <c r="J901" s="3">
        <f t="shared" ref="J901:J964" si="56">IF(I901&lt;&gt;"",IF(D901&gt;I901/2,D901,""),"")</f>
        <v>7</v>
      </c>
      <c r="K901" s="2">
        <v>3.1599999999999997</v>
      </c>
      <c r="L901" s="3">
        <f t="shared" ref="L901:L964" si="57">IF(K901&lt;&gt;"",IF(K901&lt;I901,K901,I901),"")</f>
        <v>2.15</v>
      </c>
      <c r="M901" t="str">
        <f t="shared" ref="M901:M964" si="58">IF(K901&lt;&gt;"",IF(D901&lt;L901*0.7,"ESSE",""),"")</f>
        <v/>
      </c>
      <c r="N901" t="str">
        <f t="shared" ref="N901:N964" si="59">IF(A901=1,M901,"")</f>
        <v/>
      </c>
    </row>
    <row r="902" spans="1:14" x14ac:dyDescent="0.25">
      <c r="A902" t="s">
        <v>496</v>
      </c>
      <c r="B902" t="s">
        <v>497</v>
      </c>
      <c r="C902" t="s">
        <v>2</v>
      </c>
      <c r="D902" s="1">
        <v>4.96</v>
      </c>
      <c r="J902" s="3" t="str">
        <f t="shared" si="56"/>
        <v/>
      </c>
      <c r="L902" s="3" t="str">
        <f t="shared" si="57"/>
        <v/>
      </c>
      <c r="M902" t="str">
        <f t="shared" si="58"/>
        <v/>
      </c>
      <c r="N902" t="str">
        <f t="shared" si="59"/>
        <v/>
      </c>
    </row>
    <row r="903" spans="1:14" x14ac:dyDescent="0.25">
      <c r="A903" t="s">
        <v>3</v>
      </c>
      <c r="B903" t="s">
        <v>4</v>
      </c>
      <c r="C903" t="s">
        <v>5</v>
      </c>
      <c r="D903" t="s">
        <v>6</v>
      </c>
      <c r="E903" t="s">
        <v>7</v>
      </c>
      <c r="F903" t="s">
        <v>8</v>
      </c>
      <c r="G903" t="s">
        <v>9</v>
      </c>
      <c r="H903" t="s">
        <v>10</v>
      </c>
      <c r="J903" s="3" t="str">
        <f t="shared" si="56"/>
        <v/>
      </c>
      <c r="L903" s="3" t="str">
        <f t="shared" si="57"/>
        <v/>
      </c>
      <c r="M903" t="str">
        <f t="shared" si="58"/>
        <v/>
      </c>
      <c r="N903" t="str">
        <f t="shared" si="59"/>
        <v/>
      </c>
    </row>
    <row r="904" spans="1:14" x14ac:dyDescent="0.25">
      <c r="A904">
        <v>1</v>
      </c>
      <c r="B904" t="s">
        <v>11</v>
      </c>
      <c r="C904" t="s">
        <v>12</v>
      </c>
      <c r="D904" s="1">
        <v>3.49</v>
      </c>
      <c r="E904" t="s">
        <v>13</v>
      </c>
      <c r="F904" t="s">
        <v>13</v>
      </c>
      <c r="G904" t="s">
        <v>14</v>
      </c>
      <c r="H904" t="s">
        <v>15</v>
      </c>
      <c r="I904" s="1">
        <v>4.96</v>
      </c>
      <c r="J904" s="3">
        <f t="shared" si="56"/>
        <v>3.49</v>
      </c>
      <c r="K904" s="2">
        <f>AVERAGE(J904:J910)</f>
        <v>4.8157142857142858</v>
      </c>
      <c r="L904" s="3">
        <f t="shared" si="57"/>
        <v>4.8157142857142858</v>
      </c>
      <c r="M904" t="str">
        <f t="shared" si="58"/>
        <v/>
      </c>
      <c r="N904" t="str">
        <f t="shared" si="59"/>
        <v/>
      </c>
    </row>
    <row r="905" spans="1:14" x14ac:dyDescent="0.25">
      <c r="A905">
        <v>2</v>
      </c>
      <c r="B905" t="s">
        <v>20</v>
      </c>
      <c r="C905" t="s">
        <v>21</v>
      </c>
      <c r="D905" s="1">
        <v>3.5</v>
      </c>
      <c r="E905" t="s">
        <v>22</v>
      </c>
      <c r="F905" t="s">
        <v>22</v>
      </c>
      <c r="G905" t="s">
        <v>23</v>
      </c>
      <c r="H905" t="s">
        <v>15</v>
      </c>
      <c r="I905" s="1">
        <v>4.96</v>
      </c>
      <c r="J905" s="3">
        <f t="shared" si="56"/>
        <v>3.5</v>
      </c>
      <c r="K905" s="2">
        <v>4.8157142857142858</v>
      </c>
      <c r="L905" s="3">
        <f t="shared" si="57"/>
        <v>4.8157142857142858</v>
      </c>
      <c r="M905" t="str">
        <f t="shared" si="58"/>
        <v/>
      </c>
      <c r="N905" t="str">
        <f t="shared" si="59"/>
        <v/>
      </c>
    </row>
    <row r="906" spans="1:14" x14ac:dyDescent="0.25">
      <c r="A906">
        <v>3</v>
      </c>
      <c r="B906" t="s">
        <v>24</v>
      </c>
      <c r="C906" t="s">
        <v>25</v>
      </c>
      <c r="D906" s="1">
        <v>4.8</v>
      </c>
      <c r="E906" t="s">
        <v>13</v>
      </c>
      <c r="F906" t="s">
        <v>13</v>
      </c>
      <c r="G906" t="s">
        <v>26</v>
      </c>
      <c r="H906" t="s">
        <v>15</v>
      </c>
      <c r="I906" s="1">
        <v>4.96</v>
      </c>
      <c r="J906" s="3">
        <f t="shared" si="56"/>
        <v>4.8</v>
      </c>
      <c r="K906" s="2">
        <v>4.8157142857142858</v>
      </c>
      <c r="L906" s="3">
        <f t="shared" si="57"/>
        <v>4.8157142857142858</v>
      </c>
      <c r="M906" t="str">
        <f t="shared" si="58"/>
        <v/>
      </c>
      <c r="N906" t="str">
        <f t="shared" si="59"/>
        <v/>
      </c>
    </row>
    <row r="907" spans="1:14" x14ac:dyDescent="0.25">
      <c r="A907">
        <v>4</v>
      </c>
      <c r="B907" t="s">
        <v>17</v>
      </c>
      <c r="C907" t="s">
        <v>18</v>
      </c>
      <c r="D907" s="1">
        <v>4.96</v>
      </c>
      <c r="E907" t="s">
        <v>19</v>
      </c>
      <c r="F907" t="s">
        <v>19</v>
      </c>
      <c r="G907" t="s">
        <v>14</v>
      </c>
      <c r="H907" t="s">
        <v>15</v>
      </c>
      <c r="I907" s="1">
        <v>4.96</v>
      </c>
      <c r="J907" s="3">
        <f t="shared" si="56"/>
        <v>4.96</v>
      </c>
      <c r="K907" s="2">
        <v>4.8157142857142858</v>
      </c>
      <c r="L907" s="3">
        <f t="shared" si="57"/>
        <v>4.8157142857142858</v>
      </c>
      <c r="M907" t="str">
        <f t="shared" si="58"/>
        <v/>
      </c>
      <c r="N907" t="str">
        <f t="shared" si="59"/>
        <v/>
      </c>
    </row>
    <row r="908" spans="1:14" x14ac:dyDescent="0.25">
      <c r="A908">
        <v>5</v>
      </c>
      <c r="B908" t="s">
        <v>31</v>
      </c>
      <c r="C908" t="s">
        <v>32</v>
      </c>
      <c r="D908" s="1">
        <v>4.96</v>
      </c>
      <c r="E908" t="s">
        <v>33</v>
      </c>
      <c r="F908" t="s">
        <v>33</v>
      </c>
      <c r="G908" t="s">
        <v>14</v>
      </c>
      <c r="H908" t="s">
        <v>15</v>
      </c>
      <c r="I908" s="1">
        <v>4.96</v>
      </c>
      <c r="J908" s="3">
        <f t="shared" si="56"/>
        <v>4.96</v>
      </c>
      <c r="K908" s="2">
        <v>4.8157142857142858</v>
      </c>
      <c r="L908" s="3">
        <f t="shared" si="57"/>
        <v>4.8157142857142858</v>
      </c>
      <c r="M908" t="str">
        <f t="shared" si="58"/>
        <v/>
      </c>
      <c r="N908" t="str">
        <f t="shared" si="59"/>
        <v/>
      </c>
    </row>
    <row r="909" spans="1:14" x14ac:dyDescent="0.25">
      <c r="A909">
        <v>6</v>
      </c>
      <c r="B909" t="s">
        <v>36</v>
      </c>
      <c r="C909" t="s">
        <v>37</v>
      </c>
      <c r="D909" s="1">
        <v>5</v>
      </c>
      <c r="E909" t="s">
        <v>13</v>
      </c>
      <c r="F909" t="s">
        <v>13</v>
      </c>
      <c r="G909" t="s">
        <v>26</v>
      </c>
      <c r="H909" t="s">
        <v>15</v>
      </c>
      <c r="I909" s="1">
        <v>4.96</v>
      </c>
      <c r="J909" s="3">
        <f t="shared" si="56"/>
        <v>5</v>
      </c>
      <c r="K909" s="2">
        <v>4.8157142857142858</v>
      </c>
      <c r="L909" s="3">
        <f t="shared" si="57"/>
        <v>4.8157142857142858</v>
      </c>
      <c r="M909" t="str">
        <f t="shared" si="58"/>
        <v/>
      </c>
      <c r="N909" t="str">
        <f t="shared" si="59"/>
        <v/>
      </c>
    </row>
    <row r="910" spans="1:14" x14ac:dyDescent="0.25">
      <c r="A910">
        <v>7</v>
      </c>
      <c r="B910" t="s">
        <v>27</v>
      </c>
      <c r="C910" t="s">
        <v>28</v>
      </c>
      <c r="D910" s="1">
        <v>7</v>
      </c>
      <c r="E910" t="s">
        <v>29</v>
      </c>
      <c r="F910" t="s">
        <v>29</v>
      </c>
      <c r="G910" t="s">
        <v>30</v>
      </c>
      <c r="H910" t="s">
        <v>15</v>
      </c>
      <c r="I910" s="1">
        <v>4.96</v>
      </c>
      <c r="J910" s="3">
        <f t="shared" si="56"/>
        <v>7</v>
      </c>
      <c r="K910" s="2">
        <v>4.8157142857142858</v>
      </c>
      <c r="L910" s="3">
        <f t="shared" si="57"/>
        <v>4.8157142857142858</v>
      </c>
      <c r="M910" t="str">
        <f t="shared" si="58"/>
        <v/>
      </c>
      <c r="N910" t="str">
        <f t="shared" si="59"/>
        <v/>
      </c>
    </row>
    <row r="911" spans="1:14" x14ac:dyDescent="0.25">
      <c r="A911" t="s">
        <v>498</v>
      </c>
      <c r="B911" t="s">
        <v>499</v>
      </c>
      <c r="C911" t="s">
        <v>2</v>
      </c>
      <c r="D911" s="1">
        <v>3</v>
      </c>
      <c r="J911" s="3" t="str">
        <f t="shared" si="56"/>
        <v/>
      </c>
      <c r="L911" s="3" t="str">
        <f t="shared" si="57"/>
        <v/>
      </c>
      <c r="M911" t="str">
        <f t="shared" si="58"/>
        <v/>
      </c>
      <c r="N911" t="str">
        <f t="shared" si="59"/>
        <v/>
      </c>
    </row>
    <row r="912" spans="1:14" x14ac:dyDescent="0.25">
      <c r="A912" t="s">
        <v>3</v>
      </c>
      <c r="B912" t="s">
        <v>4</v>
      </c>
      <c r="C912" t="s">
        <v>5</v>
      </c>
      <c r="D912" t="s">
        <v>6</v>
      </c>
      <c r="E912" t="s">
        <v>7</v>
      </c>
      <c r="F912" t="s">
        <v>8</v>
      </c>
      <c r="G912" t="s">
        <v>9</v>
      </c>
      <c r="H912" t="s">
        <v>10</v>
      </c>
      <c r="J912" s="3" t="str">
        <f t="shared" si="56"/>
        <v/>
      </c>
      <c r="L912" s="3" t="str">
        <f t="shared" si="57"/>
        <v/>
      </c>
      <c r="M912" t="str">
        <f t="shared" si="58"/>
        <v/>
      </c>
      <c r="N912" t="str">
        <f t="shared" si="59"/>
        <v/>
      </c>
    </row>
    <row r="913" spans="1:14" x14ac:dyDescent="0.25">
      <c r="A913">
        <v>1</v>
      </c>
      <c r="B913" t="s">
        <v>11</v>
      </c>
      <c r="C913" t="s">
        <v>12</v>
      </c>
      <c r="D913" s="1">
        <v>2.99</v>
      </c>
      <c r="E913" t="s">
        <v>187</v>
      </c>
      <c r="F913" t="s">
        <v>187</v>
      </c>
      <c r="G913" t="s">
        <v>14</v>
      </c>
      <c r="H913" t="s">
        <v>15</v>
      </c>
      <c r="I913" s="1">
        <v>3</v>
      </c>
      <c r="J913" s="3">
        <f t="shared" si="56"/>
        <v>2.99</v>
      </c>
      <c r="K913" s="2">
        <f>AVERAGE(J913:J918)</f>
        <v>4.3466666666666667</v>
      </c>
      <c r="L913" s="3">
        <f t="shared" si="57"/>
        <v>3</v>
      </c>
      <c r="M913" t="str">
        <f t="shared" si="58"/>
        <v/>
      </c>
      <c r="N913" t="str">
        <f t="shared" si="59"/>
        <v/>
      </c>
    </row>
    <row r="914" spans="1:14" x14ac:dyDescent="0.25">
      <c r="A914">
        <v>2</v>
      </c>
      <c r="B914" t="s">
        <v>17</v>
      </c>
      <c r="C914" t="s">
        <v>18</v>
      </c>
      <c r="D914" s="1">
        <v>3</v>
      </c>
      <c r="E914" t="s">
        <v>113</v>
      </c>
      <c r="F914" t="s">
        <v>113</v>
      </c>
      <c r="G914" t="s">
        <v>14</v>
      </c>
      <c r="H914" t="s">
        <v>15</v>
      </c>
      <c r="I914" s="1">
        <v>3</v>
      </c>
      <c r="J914" s="3">
        <f t="shared" si="56"/>
        <v>3</v>
      </c>
      <c r="K914" s="2">
        <v>4.3466666666666667</v>
      </c>
      <c r="L914" s="3">
        <f t="shared" si="57"/>
        <v>3</v>
      </c>
      <c r="M914" t="str">
        <f t="shared" si="58"/>
        <v/>
      </c>
      <c r="N914" t="str">
        <f t="shared" si="59"/>
        <v/>
      </c>
    </row>
    <row r="915" spans="1:14" x14ac:dyDescent="0.25">
      <c r="A915">
        <v>3</v>
      </c>
      <c r="B915" t="s">
        <v>31</v>
      </c>
      <c r="C915" t="s">
        <v>32</v>
      </c>
      <c r="D915" s="1">
        <v>3</v>
      </c>
      <c r="E915" t="s">
        <v>351</v>
      </c>
      <c r="F915" t="s">
        <v>351</v>
      </c>
      <c r="G915" t="s">
        <v>14</v>
      </c>
      <c r="H915" t="s">
        <v>15</v>
      </c>
      <c r="I915" s="1">
        <v>3</v>
      </c>
      <c r="J915" s="3">
        <f t="shared" si="56"/>
        <v>3</v>
      </c>
      <c r="K915" s="2">
        <v>4.3466666666666667</v>
      </c>
      <c r="L915" s="3">
        <f t="shared" si="57"/>
        <v>3</v>
      </c>
      <c r="M915" t="str">
        <f t="shared" si="58"/>
        <v/>
      </c>
      <c r="N915" t="str">
        <f t="shared" si="59"/>
        <v/>
      </c>
    </row>
    <row r="916" spans="1:14" x14ac:dyDescent="0.25">
      <c r="A916">
        <v>4</v>
      </c>
      <c r="B916" t="s">
        <v>36</v>
      </c>
      <c r="C916" t="s">
        <v>37</v>
      </c>
      <c r="D916" s="1">
        <v>3.99</v>
      </c>
      <c r="E916" t="s">
        <v>321</v>
      </c>
      <c r="F916" t="s">
        <v>321</v>
      </c>
      <c r="G916" t="s">
        <v>26</v>
      </c>
      <c r="H916" t="s">
        <v>15</v>
      </c>
      <c r="I916" s="1">
        <v>3</v>
      </c>
      <c r="J916" s="3">
        <f t="shared" si="56"/>
        <v>3.99</v>
      </c>
      <c r="K916" s="2">
        <v>4.3466666666666667</v>
      </c>
      <c r="L916" s="3">
        <f t="shared" si="57"/>
        <v>3</v>
      </c>
      <c r="M916" t="str">
        <f t="shared" si="58"/>
        <v/>
      </c>
      <c r="N916" t="str">
        <f t="shared" si="59"/>
        <v/>
      </c>
    </row>
    <row r="917" spans="1:14" x14ac:dyDescent="0.25">
      <c r="A917">
        <v>5</v>
      </c>
      <c r="B917" t="s">
        <v>20</v>
      </c>
      <c r="C917" t="s">
        <v>21</v>
      </c>
      <c r="D917" s="1">
        <v>5.6</v>
      </c>
      <c r="E917" t="s">
        <v>500</v>
      </c>
      <c r="F917" t="s">
        <v>500</v>
      </c>
      <c r="G917" t="s">
        <v>23</v>
      </c>
      <c r="H917" t="s">
        <v>15</v>
      </c>
      <c r="I917" s="1">
        <v>3</v>
      </c>
      <c r="J917" s="3">
        <f t="shared" si="56"/>
        <v>5.6</v>
      </c>
      <c r="K917" s="2">
        <v>4.3466666666666667</v>
      </c>
      <c r="L917" s="3">
        <f t="shared" si="57"/>
        <v>3</v>
      </c>
      <c r="M917" t="str">
        <f t="shared" si="58"/>
        <v/>
      </c>
      <c r="N917" t="str">
        <f t="shared" si="59"/>
        <v/>
      </c>
    </row>
    <row r="918" spans="1:14" x14ac:dyDescent="0.25">
      <c r="A918">
        <v>6</v>
      </c>
      <c r="B918" t="s">
        <v>27</v>
      </c>
      <c r="C918" t="s">
        <v>28</v>
      </c>
      <c r="D918" s="1">
        <v>7.5</v>
      </c>
      <c r="E918" t="s">
        <v>321</v>
      </c>
      <c r="F918" t="s">
        <v>321</v>
      </c>
      <c r="G918" t="s">
        <v>30</v>
      </c>
      <c r="H918" t="s">
        <v>15</v>
      </c>
      <c r="I918" s="1">
        <v>3</v>
      </c>
      <c r="J918" s="3">
        <f t="shared" si="56"/>
        <v>7.5</v>
      </c>
      <c r="K918" s="2">
        <v>4.3466666666666667</v>
      </c>
      <c r="L918" s="3">
        <f t="shared" si="57"/>
        <v>3</v>
      </c>
      <c r="M918" t="str">
        <f t="shared" si="58"/>
        <v/>
      </c>
      <c r="N918" t="str">
        <f t="shared" si="59"/>
        <v/>
      </c>
    </row>
    <row r="919" spans="1:14" x14ac:dyDescent="0.25">
      <c r="A919" t="s">
        <v>501</v>
      </c>
      <c r="B919" t="s">
        <v>502</v>
      </c>
      <c r="C919" t="s">
        <v>2</v>
      </c>
      <c r="D919" s="1">
        <v>5.16</v>
      </c>
      <c r="J919" s="3" t="str">
        <f t="shared" si="56"/>
        <v/>
      </c>
      <c r="L919" s="3" t="str">
        <f t="shared" si="57"/>
        <v/>
      </c>
      <c r="M919" t="str">
        <f t="shared" si="58"/>
        <v/>
      </c>
      <c r="N919" t="str">
        <f t="shared" si="59"/>
        <v/>
      </c>
    </row>
    <row r="920" spans="1:14" x14ac:dyDescent="0.25">
      <c r="A920" t="s">
        <v>3</v>
      </c>
      <c r="B920" t="s">
        <v>4</v>
      </c>
      <c r="C920" t="s">
        <v>5</v>
      </c>
      <c r="D920" t="s">
        <v>6</v>
      </c>
      <c r="E920" t="s">
        <v>7</v>
      </c>
      <c r="F920" t="s">
        <v>8</v>
      </c>
      <c r="G920" t="s">
        <v>9</v>
      </c>
      <c r="H920" t="s">
        <v>10</v>
      </c>
      <c r="J920" s="3" t="str">
        <f t="shared" si="56"/>
        <v/>
      </c>
      <c r="L920" s="3" t="str">
        <f t="shared" si="57"/>
        <v/>
      </c>
      <c r="M920" t="str">
        <f t="shared" si="58"/>
        <v/>
      </c>
      <c r="N920" t="str">
        <f t="shared" si="59"/>
        <v/>
      </c>
    </row>
    <row r="921" spans="1:14" x14ac:dyDescent="0.25">
      <c r="A921">
        <v>1</v>
      </c>
      <c r="B921" t="s">
        <v>11</v>
      </c>
      <c r="C921" t="s">
        <v>12</v>
      </c>
      <c r="D921" s="1">
        <v>4.4800000000000004</v>
      </c>
      <c r="E921" t="s">
        <v>187</v>
      </c>
      <c r="F921" t="s">
        <v>187</v>
      </c>
      <c r="G921" t="s">
        <v>14</v>
      </c>
      <c r="H921" t="s">
        <v>15</v>
      </c>
      <c r="I921" s="1">
        <v>5.16</v>
      </c>
      <c r="J921" s="3">
        <f t="shared" si="56"/>
        <v>4.4800000000000004</v>
      </c>
      <c r="K921" s="2">
        <f>AVERAGE(J921:J926)</f>
        <v>5.5150000000000006</v>
      </c>
      <c r="L921" s="3">
        <f t="shared" si="57"/>
        <v>5.16</v>
      </c>
      <c r="M921" t="str">
        <f t="shared" si="58"/>
        <v/>
      </c>
      <c r="N921" t="str">
        <f t="shared" si="59"/>
        <v/>
      </c>
    </row>
    <row r="922" spans="1:14" x14ac:dyDescent="0.25">
      <c r="A922">
        <v>2</v>
      </c>
      <c r="B922" t="s">
        <v>36</v>
      </c>
      <c r="C922" t="s">
        <v>37</v>
      </c>
      <c r="D922" s="1">
        <v>4.49</v>
      </c>
      <c r="E922" t="s">
        <v>113</v>
      </c>
      <c r="F922" t="s">
        <v>113</v>
      </c>
      <c r="G922" t="s">
        <v>26</v>
      </c>
      <c r="H922" t="s">
        <v>15</v>
      </c>
      <c r="I922" s="1">
        <v>5.16</v>
      </c>
      <c r="J922" s="3">
        <f t="shared" si="56"/>
        <v>4.49</v>
      </c>
      <c r="K922" s="2">
        <v>5.5150000000000006</v>
      </c>
      <c r="L922" s="3">
        <f t="shared" si="57"/>
        <v>5.16</v>
      </c>
      <c r="M922" t="str">
        <f t="shared" si="58"/>
        <v/>
      </c>
      <c r="N922" t="str">
        <f t="shared" si="59"/>
        <v/>
      </c>
    </row>
    <row r="923" spans="1:14" x14ac:dyDescent="0.25">
      <c r="A923">
        <v>3</v>
      </c>
      <c r="B923" t="s">
        <v>17</v>
      </c>
      <c r="C923" t="s">
        <v>18</v>
      </c>
      <c r="D923" s="1">
        <v>5.16</v>
      </c>
      <c r="E923" t="s">
        <v>113</v>
      </c>
      <c r="F923" t="s">
        <v>113</v>
      </c>
      <c r="G923" t="s">
        <v>14</v>
      </c>
      <c r="H923" t="s">
        <v>15</v>
      </c>
      <c r="I923" s="1">
        <v>5.16</v>
      </c>
      <c r="J923" s="3">
        <f t="shared" si="56"/>
        <v>5.16</v>
      </c>
      <c r="K923" s="2">
        <v>5.5150000000000006</v>
      </c>
      <c r="L923" s="3">
        <f t="shared" si="57"/>
        <v>5.16</v>
      </c>
      <c r="M923" t="str">
        <f t="shared" si="58"/>
        <v/>
      </c>
      <c r="N923" t="str">
        <f t="shared" si="59"/>
        <v/>
      </c>
    </row>
    <row r="924" spans="1:14" x14ac:dyDescent="0.25">
      <c r="A924">
        <v>4</v>
      </c>
      <c r="B924" t="s">
        <v>31</v>
      </c>
      <c r="C924" t="s">
        <v>32</v>
      </c>
      <c r="D924" s="1">
        <v>5.16</v>
      </c>
      <c r="E924" t="s">
        <v>351</v>
      </c>
      <c r="F924" t="s">
        <v>351</v>
      </c>
      <c r="G924" t="s">
        <v>14</v>
      </c>
      <c r="H924" t="s">
        <v>15</v>
      </c>
      <c r="I924" s="1">
        <v>5.16</v>
      </c>
      <c r="J924" s="3">
        <f t="shared" si="56"/>
        <v>5.16</v>
      </c>
      <c r="K924" s="2">
        <v>5.5150000000000006</v>
      </c>
      <c r="L924" s="3">
        <f t="shared" si="57"/>
        <v>5.16</v>
      </c>
      <c r="M924" t="str">
        <f t="shared" si="58"/>
        <v/>
      </c>
      <c r="N924" t="str">
        <f t="shared" si="59"/>
        <v/>
      </c>
    </row>
    <row r="925" spans="1:14" x14ac:dyDescent="0.25">
      <c r="A925">
        <v>5</v>
      </c>
      <c r="B925" t="s">
        <v>20</v>
      </c>
      <c r="C925" t="s">
        <v>21</v>
      </c>
      <c r="D925" s="1">
        <v>6.3</v>
      </c>
      <c r="E925" t="s">
        <v>113</v>
      </c>
      <c r="F925" t="s">
        <v>114</v>
      </c>
      <c r="G925" t="s">
        <v>23</v>
      </c>
      <c r="H925" t="s">
        <v>15</v>
      </c>
      <c r="I925" s="1">
        <v>5.16</v>
      </c>
      <c r="J925" s="3">
        <f t="shared" si="56"/>
        <v>6.3</v>
      </c>
      <c r="K925" s="2">
        <v>5.5150000000000006</v>
      </c>
      <c r="L925" s="3">
        <f t="shared" si="57"/>
        <v>5.16</v>
      </c>
      <c r="M925" t="str">
        <f t="shared" si="58"/>
        <v/>
      </c>
      <c r="N925" t="str">
        <f t="shared" si="59"/>
        <v/>
      </c>
    </row>
    <row r="926" spans="1:14" x14ac:dyDescent="0.25">
      <c r="A926">
        <v>6</v>
      </c>
      <c r="B926" t="s">
        <v>27</v>
      </c>
      <c r="C926" t="s">
        <v>28</v>
      </c>
      <c r="D926" s="1">
        <v>7.5</v>
      </c>
      <c r="E926" t="s">
        <v>113</v>
      </c>
      <c r="F926" t="s">
        <v>113</v>
      </c>
      <c r="G926" t="s">
        <v>30</v>
      </c>
      <c r="H926" t="s">
        <v>15</v>
      </c>
      <c r="I926" s="1">
        <v>5.16</v>
      </c>
      <c r="J926" s="3">
        <f t="shared" si="56"/>
        <v>7.5</v>
      </c>
      <c r="K926" s="2">
        <v>5.5150000000000006</v>
      </c>
      <c r="L926" s="3">
        <f t="shared" si="57"/>
        <v>5.16</v>
      </c>
      <c r="M926" t="str">
        <f t="shared" si="58"/>
        <v/>
      </c>
      <c r="N926" t="str">
        <f t="shared" si="59"/>
        <v/>
      </c>
    </row>
    <row r="927" spans="1:14" x14ac:dyDescent="0.25">
      <c r="A927" t="s">
        <v>503</v>
      </c>
      <c r="B927" t="s">
        <v>504</v>
      </c>
      <c r="C927" t="s">
        <v>2</v>
      </c>
      <c r="D927" s="1">
        <v>4.1500000000000004</v>
      </c>
      <c r="J927" s="3" t="str">
        <f t="shared" si="56"/>
        <v/>
      </c>
      <c r="L927" s="3" t="str">
        <f t="shared" si="57"/>
        <v/>
      </c>
      <c r="M927" t="str">
        <f t="shared" si="58"/>
        <v/>
      </c>
      <c r="N927" t="str">
        <f t="shared" si="59"/>
        <v/>
      </c>
    </row>
    <row r="928" spans="1:14" x14ac:dyDescent="0.25">
      <c r="A928" t="s">
        <v>3</v>
      </c>
      <c r="B928" t="s">
        <v>4</v>
      </c>
      <c r="C928" t="s">
        <v>5</v>
      </c>
      <c r="D928" t="s">
        <v>6</v>
      </c>
      <c r="E928" t="s">
        <v>7</v>
      </c>
      <c r="F928" t="s">
        <v>8</v>
      </c>
      <c r="G928" t="s">
        <v>9</v>
      </c>
      <c r="H928" t="s">
        <v>10</v>
      </c>
      <c r="J928" s="3" t="str">
        <f t="shared" si="56"/>
        <v/>
      </c>
      <c r="L928" s="3" t="str">
        <f t="shared" si="57"/>
        <v/>
      </c>
      <c r="M928" t="str">
        <f t="shared" si="58"/>
        <v/>
      </c>
      <c r="N928" t="str">
        <f t="shared" si="59"/>
        <v/>
      </c>
    </row>
    <row r="929" spans="1:14" x14ac:dyDescent="0.25">
      <c r="A929">
        <v>1</v>
      </c>
      <c r="B929" t="s">
        <v>11</v>
      </c>
      <c r="C929" t="s">
        <v>12</v>
      </c>
      <c r="D929" s="1">
        <v>4.1399999999999997</v>
      </c>
      <c r="E929" t="s">
        <v>294</v>
      </c>
      <c r="F929" t="s">
        <v>294</v>
      </c>
      <c r="G929" t="s">
        <v>14</v>
      </c>
      <c r="H929" t="s">
        <v>15</v>
      </c>
      <c r="I929" s="1">
        <v>4.1500000000000004</v>
      </c>
      <c r="J929" s="3">
        <f t="shared" si="56"/>
        <v>4.1399999999999997</v>
      </c>
      <c r="K929" s="2">
        <f>AVERAGE(J929:J934)</f>
        <v>4.7233333333333336</v>
      </c>
      <c r="L929" s="3">
        <f t="shared" si="57"/>
        <v>4.1500000000000004</v>
      </c>
      <c r="M929" t="str">
        <f t="shared" si="58"/>
        <v/>
      </c>
      <c r="N929" t="str">
        <f t="shared" si="59"/>
        <v/>
      </c>
    </row>
    <row r="930" spans="1:14" x14ac:dyDescent="0.25">
      <c r="A930">
        <v>2</v>
      </c>
      <c r="B930" t="s">
        <v>17</v>
      </c>
      <c r="C930" t="s">
        <v>18</v>
      </c>
      <c r="D930" s="1">
        <v>4.1500000000000004</v>
      </c>
      <c r="E930" t="s">
        <v>295</v>
      </c>
      <c r="F930" t="s">
        <v>295</v>
      </c>
      <c r="G930" t="s">
        <v>14</v>
      </c>
      <c r="H930" t="s">
        <v>15</v>
      </c>
      <c r="I930" s="1">
        <v>4.1500000000000004</v>
      </c>
      <c r="J930" s="3">
        <f t="shared" si="56"/>
        <v>4.1500000000000004</v>
      </c>
      <c r="K930" s="2">
        <v>4.7233333333333336</v>
      </c>
      <c r="L930" s="3">
        <f t="shared" si="57"/>
        <v>4.1500000000000004</v>
      </c>
      <c r="M930" t="str">
        <f t="shared" si="58"/>
        <v/>
      </c>
      <c r="N930" t="str">
        <f t="shared" si="59"/>
        <v/>
      </c>
    </row>
    <row r="931" spans="1:14" x14ac:dyDescent="0.25">
      <c r="A931">
        <v>3</v>
      </c>
      <c r="B931" t="s">
        <v>31</v>
      </c>
      <c r="C931" t="s">
        <v>32</v>
      </c>
      <c r="D931" s="1">
        <v>4.1500000000000004</v>
      </c>
      <c r="E931" t="s">
        <v>294</v>
      </c>
      <c r="F931" t="s">
        <v>294</v>
      </c>
      <c r="G931" t="s">
        <v>14</v>
      </c>
      <c r="H931" t="s">
        <v>15</v>
      </c>
      <c r="I931" s="1">
        <v>4.1500000000000004</v>
      </c>
      <c r="J931" s="3">
        <f t="shared" si="56"/>
        <v>4.1500000000000004</v>
      </c>
      <c r="K931" s="2">
        <v>4.7233333333333336</v>
      </c>
      <c r="L931" s="3">
        <f t="shared" si="57"/>
        <v>4.1500000000000004</v>
      </c>
      <c r="M931" t="str">
        <f t="shared" si="58"/>
        <v/>
      </c>
      <c r="N931" t="str">
        <f t="shared" si="59"/>
        <v/>
      </c>
    </row>
    <row r="932" spans="1:14" x14ac:dyDescent="0.25">
      <c r="A932">
        <v>4</v>
      </c>
      <c r="B932" t="s">
        <v>20</v>
      </c>
      <c r="C932" t="s">
        <v>21</v>
      </c>
      <c r="D932" s="1">
        <v>4.4000000000000004</v>
      </c>
      <c r="E932" t="s">
        <v>505</v>
      </c>
      <c r="F932" t="s">
        <v>505</v>
      </c>
      <c r="G932" t="s">
        <v>23</v>
      </c>
      <c r="H932" t="s">
        <v>15</v>
      </c>
      <c r="I932" s="1">
        <v>4.1500000000000004</v>
      </c>
      <c r="J932" s="3">
        <f t="shared" si="56"/>
        <v>4.4000000000000004</v>
      </c>
      <c r="K932" s="2">
        <v>4.7233333333333336</v>
      </c>
      <c r="L932" s="3">
        <f t="shared" si="57"/>
        <v>4.1500000000000004</v>
      </c>
      <c r="M932" t="str">
        <f t="shared" si="58"/>
        <v/>
      </c>
      <c r="N932" t="str">
        <f t="shared" si="59"/>
        <v/>
      </c>
    </row>
    <row r="933" spans="1:14" x14ac:dyDescent="0.25">
      <c r="A933">
        <v>5</v>
      </c>
      <c r="B933" t="s">
        <v>36</v>
      </c>
      <c r="C933" t="s">
        <v>37</v>
      </c>
      <c r="D933" s="1">
        <v>5</v>
      </c>
      <c r="E933" t="s">
        <v>506</v>
      </c>
      <c r="F933" t="s">
        <v>506</v>
      </c>
      <c r="G933" t="s">
        <v>26</v>
      </c>
      <c r="H933" t="s">
        <v>15</v>
      </c>
      <c r="I933" s="1">
        <v>4.1500000000000004</v>
      </c>
      <c r="J933" s="3">
        <f t="shared" si="56"/>
        <v>5</v>
      </c>
      <c r="K933" s="2">
        <v>4.7233333333333336</v>
      </c>
      <c r="L933" s="3">
        <f t="shared" si="57"/>
        <v>4.1500000000000004</v>
      </c>
      <c r="M933" t="str">
        <f t="shared" si="58"/>
        <v/>
      </c>
      <c r="N933" t="str">
        <f t="shared" si="59"/>
        <v/>
      </c>
    </row>
    <row r="934" spans="1:14" x14ac:dyDescent="0.25">
      <c r="A934">
        <v>6</v>
      </c>
      <c r="B934" t="s">
        <v>27</v>
      </c>
      <c r="C934" t="s">
        <v>28</v>
      </c>
      <c r="D934" s="1">
        <v>6.5</v>
      </c>
      <c r="E934" t="s">
        <v>506</v>
      </c>
      <c r="F934" t="s">
        <v>506</v>
      </c>
      <c r="G934" t="s">
        <v>30</v>
      </c>
      <c r="H934" t="s">
        <v>15</v>
      </c>
      <c r="I934" s="1">
        <v>4.1500000000000004</v>
      </c>
      <c r="J934" s="3">
        <f t="shared" si="56"/>
        <v>6.5</v>
      </c>
      <c r="K934" s="2">
        <v>4.7233333333333301</v>
      </c>
      <c r="L934" s="3">
        <f t="shared" si="57"/>
        <v>4.1500000000000004</v>
      </c>
      <c r="M934" t="str">
        <f t="shared" si="58"/>
        <v/>
      </c>
      <c r="N934" t="str">
        <f t="shared" si="59"/>
        <v/>
      </c>
    </row>
    <row r="935" spans="1:14" x14ac:dyDescent="0.25">
      <c r="A935" t="s">
        <v>507</v>
      </c>
      <c r="B935" t="s">
        <v>508</v>
      </c>
      <c r="C935" t="s">
        <v>2</v>
      </c>
      <c r="D935" s="1">
        <v>25</v>
      </c>
      <c r="J935" s="3" t="str">
        <f t="shared" si="56"/>
        <v/>
      </c>
      <c r="L935" s="3" t="str">
        <f t="shared" si="57"/>
        <v/>
      </c>
      <c r="M935" t="str">
        <f t="shared" si="58"/>
        <v/>
      </c>
      <c r="N935" t="str">
        <f t="shared" si="59"/>
        <v/>
      </c>
    </row>
    <row r="936" spans="1:14" x14ac:dyDescent="0.25">
      <c r="A936" t="s">
        <v>3</v>
      </c>
      <c r="B936" t="s">
        <v>4</v>
      </c>
      <c r="C936" t="s">
        <v>5</v>
      </c>
      <c r="D936" t="s">
        <v>6</v>
      </c>
      <c r="E936" t="s">
        <v>7</v>
      </c>
      <c r="F936" t="s">
        <v>8</v>
      </c>
      <c r="G936" t="s">
        <v>9</v>
      </c>
      <c r="H936" t="s">
        <v>10</v>
      </c>
      <c r="J936" s="3" t="str">
        <f t="shared" si="56"/>
        <v/>
      </c>
      <c r="L936" s="3" t="str">
        <f t="shared" si="57"/>
        <v/>
      </c>
      <c r="M936" t="str">
        <f t="shared" si="58"/>
        <v/>
      </c>
      <c r="N936" t="str">
        <f t="shared" si="59"/>
        <v/>
      </c>
    </row>
    <row r="937" spans="1:14" x14ac:dyDescent="0.25">
      <c r="A937">
        <v>1</v>
      </c>
      <c r="B937" t="s">
        <v>11</v>
      </c>
      <c r="C937" t="s">
        <v>12</v>
      </c>
      <c r="D937" s="1">
        <v>24.99</v>
      </c>
      <c r="E937" t="s">
        <v>90</v>
      </c>
      <c r="F937" t="s">
        <v>90</v>
      </c>
      <c r="G937" t="s">
        <v>14</v>
      </c>
      <c r="H937" t="s">
        <v>15</v>
      </c>
      <c r="I937" s="1">
        <v>25</v>
      </c>
      <c r="J937" s="3">
        <f t="shared" si="56"/>
        <v>24.99</v>
      </c>
      <c r="K937" s="2">
        <f>AVERAGE(J937:J938)</f>
        <v>24.994999999999997</v>
      </c>
      <c r="L937" s="3">
        <f t="shared" si="57"/>
        <v>24.994999999999997</v>
      </c>
      <c r="M937" t="str">
        <f t="shared" si="58"/>
        <v/>
      </c>
      <c r="N937" t="str">
        <f t="shared" si="59"/>
        <v/>
      </c>
    </row>
    <row r="938" spans="1:14" x14ac:dyDescent="0.25">
      <c r="A938">
        <v>2</v>
      </c>
      <c r="B938" t="s">
        <v>17</v>
      </c>
      <c r="C938" t="s">
        <v>18</v>
      </c>
      <c r="D938" s="1">
        <v>25</v>
      </c>
      <c r="E938" t="s">
        <v>509</v>
      </c>
      <c r="F938" t="s">
        <v>509</v>
      </c>
      <c r="G938" t="s">
        <v>14</v>
      </c>
      <c r="H938" t="s">
        <v>15</v>
      </c>
      <c r="I938" s="1">
        <v>25</v>
      </c>
      <c r="J938" s="3">
        <f t="shared" si="56"/>
        <v>25</v>
      </c>
      <c r="K938" s="2">
        <v>24.994999999999997</v>
      </c>
      <c r="L938" s="3">
        <f t="shared" si="57"/>
        <v>24.994999999999997</v>
      </c>
      <c r="M938" t="str">
        <f t="shared" si="58"/>
        <v/>
      </c>
      <c r="N938" t="str">
        <f t="shared" si="59"/>
        <v/>
      </c>
    </row>
    <row r="939" spans="1:14" x14ac:dyDescent="0.25">
      <c r="A939" t="s">
        <v>510</v>
      </c>
      <c r="B939" t="s">
        <v>511</v>
      </c>
      <c r="C939" t="s">
        <v>2</v>
      </c>
      <c r="D939" s="1">
        <v>3.36</v>
      </c>
      <c r="J939" s="3" t="str">
        <f t="shared" si="56"/>
        <v/>
      </c>
      <c r="L939" s="3" t="str">
        <f t="shared" si="57"/>
        <v/>
      </c>
      <c r="M939" t="str">
        <f t="shared" si="58"/>
        <v/>
      </c>
      <c r="N939" t="str">
        <f t="shared" si="59"/>
        <v/>
      </c>
    </row>
    <row r="940" spans="1:14" x14ac:dyDescent="0.25">
      <c r="A940" t="s">
        <v>3</v>
      </c>
      <c r="B940" t="s">
        <v>4</v>
      </c>
      <c r="C940" t="s">
        <v>5</v>
      </c>
      <c r="D940" t="s">
        <v>6</v>
      </c>
      <c r="E940" t="s">
        <v>7</v>
      </c>
      <c r="F940" t="s">
        <v>8</v>
      </c>
      <c r="G940" t="s">
        <v>9</v>
      </c>
      <c r="H940" t="s">
        <v>10</v>
      </c>
      <c r="J940" s="3" t="str">
        <f t="shared" si="56"/>
        <v/>
      </c>
      <c r="L940" s="3" t="str">
        <f t="shared" si="57"/>
        <v/>
      </c>
      <c r="M940" t="str">
        <f t="shared" si="58"/>
        <v/>
      </c>
      <c r="N940" t="str">
        <f t="shared" si="59"/>
        <v/>
      </c>
    </row>
    <row r="941" spans="1:14" x14ac:dyDescent="0.25">
      <c r="A941">
        <v>1</v>
      </c>
      <c r="B941" t="s">
        <v>11</v>
      </c>
      <c r="C941" t="s">
        <v>12</v>
      </c>
      <c r="D941" s="1">
        <v>3.35</v>
      </c>
      <c r="E941" t="s">
        <v>393</v>
      </c>
      <c r="F941" t="s">
        <v>393</v>
      </c>
      <c r="G941" t="s">
        <v>14</v>
      </c>
      <c r="H941" t="s">
        <v>15</v>
      </c>
      <c r="I941" s="1">
        <v>3.36</v>
      </c>
      <c r="J941" s="3">
        <f t="shared" si="56"/>
        <v>3.35</v>
      </c>
      <c r="K941" s="2">
        <f>AVERAGE(J941:J943)</f>
        <v>3.8699999999999997</v>
      </c>
      <c r="L941" s="3">
        <f t="shared" si="57"/>
        <v>3.36</v>
      </c>
      <c r="M941" t="str">
        <f t="shared" si="58"/>
        <v/>
      </c>
      <c r="N941" t="str">
        <f t="shared" si="59"/>
        <v/>
      </c>
    </row>
    <row r="942" spans="1:14" x14ac:dyDescent="0.25">
      <c r="A942">
        <v>2</v>
      </c>
      <c r="B942" t="s">
        <v>17</v>
      </c>
      <c r="C942" t="s">
        <v>18</v>
      </c>
      <c r="D942" s="1">
        <v>3.36</v>
      </c>
      <c r="E942" t="s">
        <v>512</v>
      </c>
      <c r="F942" t="s">
        <v>512</v>
      </c>
      <c r="G942" t="s">
        <v>14</v>
      </c>
      <c r="H942" t="s">
        <v>15</v>
      </c>
      <c r="I942" s="1">
        <v>3.36</v>
      </c>
      <c r="J942" s="3">
        <f t="shared" si="56"/>
        <v>3.36</v>
      </c>
      <c r="K942" s="2">
        <v>3.8699999999999997</v>
      </c>
      <c r="L942" s="3">
        <f t="shared" si="57"/>
        <v>3.36</v>
      </c>
      <c r="M942" t="str">
        <f t="shared" si="58"/>
        <v/>
      </c>
      <c r="N942" t="str">
        <f t="shared" si="59"/>
        <v/>
      </c>
    </row>
    <row r="943" spans="1:14" x14ac:dyDescent="0.25">
      <c r="A943">
        <v>3</v>
      </c>
      <c r="B943" t="s">
        <v>36</v>
      </c>
      <c r="C943" t="s">
        <v>37</v>
      </c>
      <c r="D943" s="1">
        <v>4.9000000000000004</v>
      </c>
      <c r="E943" t="s">
        <v>393</v>
      </c>
      <c r="F943" t="s">
        <v>393</v>
      </c>
      <c r="G943" t="s">
        <v>26</v>
      </c>
      <c r="H943" t="s">
        <v>15</v>
      </c>
      <c r="I943" s="1">
        <v>3.36</v>
      </c>
      <c r="J943" s="3">
        <f t="shared" si="56"/>
        <v>4.9000000000000004</v>
      </c>
      <c r="K943" s="2">
        <v>3.8699999999999997</v>
      </c>
      <c r="L943" s="3">
        <f t="shared" si="57"/>
        <v>3.36</v>
      </c>
      <c r="M943" t="str">
        <f t="shared" si="58"/>
        <v/>
      </c>
      <c r="N943" t="str">
        <f t="shared" si="59"/>
        <v/>
      </c>
    </row>
    <row r="944" spans="1:14" x14ac:dyDescent="0.25">
      <c r="A944" t="s">
        <v>513</v>
      </c>
      <c r="B944" t="s">
        <v>514</v>
      </c>
      <c r="C944" t="s">
        <v>2</v>
      </c>
      <c r="D944" s="1">
        <v>11.98</v>
      </c>
      <c r="J944" s="3" t="str">
        <f t="shared" si="56"/>
        <v/>
      </c>
      <c r="L944" s="3" t="str">
        <f t="shared" si="57"/>
        <v/>
      </c>
      <c r="M944" t="str">
        <f t="shared" si="58"/>
        <v/>
      </c>
      <c r="N944" t="str">
        <f t="shared" si="59"/>
        <v/>
      </c>
    </row>
    <row r="945" spans="1:14" x14ac:dyDescent="0.25">
      <c r="A945" t="s">
        <v>3</v>
      </c>
      <c r="B945" t="s">
        <v>4</v>
      </c>
      <c r="C945" t="s">
        <v>5</v>
      </c>
      <c r="D945" t="s">
        <v>6</v>
      </c>
      <c r="E945" t="s">
        <v>7</v>
      </c>
      <c r="F945" t="s">
        <v>8</v>
      </c>
      <c r="G945" t="s">
        <v>9</v>
      </c>
      <c r="H945" t="s">
        <v>10</v>
      </c>
      <c r="J945" s="3" t="str">
        <f t="shared" si="56"/>
        <v/>
      </c>
      <c r="L945" s="3" t="str">
        <f t="shared" si="57"/>
        <v/>
      </c>
      <c r="M945" t="str">
        <f t="shared" si="58"/>
        <v/>
      </c>
      <c r="N945" t="str">
        <f t="shared" si="59"/>
        <v/>
      </c>
    </row>
    <row r="946" spans="1:14" x14ac:dyDescent="0.25">
      <c r="A946">
        <v>1</v>
      </c>
      <c r="B946" t="s">
        <v>11</v>
      </c>
      <c r="C946" t="s">
        <v>12</v>
      </c>
      <c r="D946" s="1">
        <v>10.98</v>
      </c>
      <c r="E946" t="s">
        <v>90</v>
      </c>
      <c r="F946" t="s">
        <v>90</v>
      </c>
      <c r="G946" t="s">
        <v>14</v>
      </c>
      <c r="H946" t="s">
        <v>15</v>
      </c>
      <c r="I946" s="1">
        <v>11.98</v>
      </c>
      <c r="J946" s="3">
        <f t="shared" si="56"/>
        <v>10.98</v>
      </c>
      <c r="K946" s="2">
        <f>AVERAGE(J946:J950)</f>
        <v>12.99</v>
      </c>
      <c r="L946" s="3">
        <f t="shared" si="57"/>
        <v>11.98</v>
      </c>
      <c r="M946" t="str">
        <f t="shared" si="58"/>
        <v/>
      </c>
      <c r="N946" t="str">
        <f t="shared" si="59"/>
        <v/>
      </c>
    </row>
    <row r="947" spans="1:14" x14ac:dyDescent="0.25">
      <c r="A947">
        <v>2</v>
      </c>
      <c r="B947" t="s">
        <v>36</v>
      </c>
      <c r="C947" t="s">
        <v>37</v>
      </c>
      <c r="D947" s="1">
        <v>10.99</v>
      </c>
      <c r="E947" t="s">
        <v>94</v>
      </c>
      <c r="F947" t="s">
        <v>94</v>
      </c>
      <c r="G947" t="s">
        <v>26</v>
      </c>
      <c r="H947" t="s">
        <v>15</v>
      </c>
      <c r="I947" s="1">
        <v>11.98</v>
      </c>
      <c r="J947" s="3">
        <f t="shared" si="56"/>
        <v>10.99</v>
      </c>
      <c r="K947" s="2">
        <v>12.99</v>
      </c>
      <c r="L947" s="3">
        <f t="shared" si="57"/>
        <v>11.98</v>
      </c>
      <c r="M947" t="str">
        <f t="shared" si="58"/>
        <v/>
      </c>
      <c r="N947" t="str">
        <f t="shared" si="59"/>
        <v/>
      </c>
    </row>
    <row r="948" spans="1:14" x14ac:dyDescent="0.25">
      <c r="A948">
        <v>3</v>
      </c>
      <c r="B948" t="s">
        <v>17</v>
      </c>
      <c r="C948" t="s">
        <v>18</v>
      </c>
      <c r="D948" s="1">
        <v>11</v>
      </c>
      <c r="E948" t="s">
        <v>363</v>
      </c>
      <c r="F948" t="s">
        <v>363</v>
      </c>
      <c r="G948" t="s">
        <v>14</v>
      </c>
      <c r="H948" t="s">
        <v>15</v>
      </c>
      <c r="I948" s="1">
        <v>11.98</v>
      </c>
      <c r="J948" s="3">
        <f t="shared" si="56"/>
        <v>11</v>
      </c>
      <c r="K948" s="2">
        <v>12.99</v>
      </c>
      <c r="L948" s="3">
        <f t="shared" si="57"/>
        <v>11.98</v>
      </c>
      <c r="M948" t="str">
        <f t="shared" si="58"/>
        <v/>
      </c>
      <c r="N948" t="str">
        <f t="shared" si="59"/>
        <v/>
      </c>
    </row>
    <row r="949" spans="1:14" x14ac:dyDescent="0.25">
      <c r="A949">
        <v>4</v>
      </c>
      <c r="B949" t="s">
        <v>31</v>
      </c>
      <c r="C949" t="s">
        <v>32</v>
      </c>
      <c r="D949" s="1">
        <v>11.98</v>
      </c>
      <c r="E949" t="s">
        <v>96</v>
      </c>
      <c r="F949" t="s">
        <v>96</v>
      </c>
      <c r="G949" t="s">
        <v>14</v>
      </c>
      <c r="H949" t="s">
        <v>15</v>
      </c>
      <c r="I949" s="1">
        <v>11.98</v>
      </c>
      <c r="J949" s="3">
        <f t="shared" si="56"/>
        <v>11.98</v>
      </c>
      <c r="K949" s="2">
        <v>12.99</v>
      </c>
      <c r="L949" s="3">
        <f t="shared" si="57"/>
        <v>11.98</v>
      </c>
      <c r="M949" t="str">
        <f t="shared" si="58"/>
        <v/>
      </c>
      <c r="N949" t="str">
        <f t="shared" si="59"/>
        <v/>
      </c>
    </row>
    <row r="950" spans="1:14" x14ac:dyDescent="0.25">
      <c r="A950">
        <v>5</v>
      </c>
      <c r="B950" t="s">
        <v>27</v>
      </c>
      <c r="C950" t="s">
        <v>28</v>
      </c>
      <c r="D950" s="1">
        <v>20</v>
      </c>
      <c r="E950" t="s">
        <v>95</v>
      </c>
      <c r="F950" t="s">
        <v>95</v>
      </c>
      <c r="G950" t="s">
        <v>30</v>
      </c>
      <c r="H950" t="s">
        <v>15</v>
      </c>
      <c r="I950" s="1">
        <v>11.98</v>
      </c>
      <c r="J950" s="3">
        <f t="shared" si="56"/>
        <v>20</v>
      </c>
      <c r="K950" s="2">
        <v>12.99</v>
      </c>
      <c r="L950" s="3">
        <f t="shared" si="57"/>
        <v>11.98</v>
      </c>
      <c r="M950" t="str">
        <f t="shared" si="58"/>
        <v/>
      </c>
      <c r="N950" t="str">
        <f t="shared" si="59"/>
        <v/>
      </c>
    </row>
    <row r="951" spans="1:14" x14ac:dyDescent="0.25">
      <c r="A951" t="s">
        <v>515</v>
      </c>
      <c r="B951" t="s">
        <v>516</v>
      </c>
      <c r="C951" t="s">
        <v>2</v>
      </c>
      <c r="D951" s="1">
        <v>38.950000000000003</v>
      </c>
      <c r="J951" s="3" t="str">
        <f t="shared" si="56"/>
        <v/>
      </c>
      <c r="L951" s="3" t="str">
        <f t="shared" si="57"/>
        <v/>
      </c>
      <c r="M951" t="str">
        <f t="shared" si="58"/>
        <v/>
      </c>
      <c r="N951" t="str">
        <f t="shared" si="59"/>
        <v/>
      </c>
    </row>
    <row r="952" spans="1:14" x14ac:dyDescent="0.25">
      <c r="A952" t="s">
        <v>3</v>
      </c>
      <c r="B952" t="s">
        <v>4</v>
      </c>
      <c r="C952" t="s">
        <v>5</v>
      </c>
      <c r="D952" t="s">
        <v>6</v>
      </c>
      <c r="E952" t="s">
        <v>7</v>
      </c>
      <c r="F952" t="s">
        <v>8</v>
      </c>
      <c r="G952" t="s">
        <v>9</v>
      </c>
      <c r="H952" t="s">
        <v>10</v>
      </c>
      <c r="J952" s="3" t="str">
        <f t="shared" si="56"/>
        <v/>
      </c>
      <c r="L952" s="3" t="str">
        <f t="shared" si="57"/>
        <v/>
      </c>
      <c r="M952" t="str">
        <f t="shared" si="58"/>
        <v/>
      </c>
      <c r="N952" t="str">
        <f t="shared" si="59"/>
        <v/>
      </c>
    </row>
    <row r="953" spans="1:14" x14ac:dyDescent="0.25">
      <c r="A953">
        <v>1</v>
      </c>
      <c r="B953" t="s">
        <v>11</v>
      </c>
      <c r="C953" t="s">
        <v>12</v>
      </c>
      <c r="D953" s="1">
        <v>38.94</v>
      </c>
      <c r="E953" t="s">
        <v>90</v>
      </c>
      <c r="F953" t="s">
        <v>90</v>
      </c>
      <c r="G953" t="s">
        <v>14</v>
      </c>
      <c r="H953" t="s">
        <v>15</v>
      </c>
      <c r="I953" s="1">
        <v>38.950000000000003</v>
      </c>
      <c r="J953" s="3">
        <f t="shared" si="56"/>
        <v>38.94</v>
      </c>
      <c r="K953" s="2">
        <f>AVERAGE(J953:J956)</f>
        <v>39.21</v>
      </c>
      <c r="L953" s="3">
        <f t="shared" si="57"/>
        <v>38.950000000000003</v>
      </c>
      <c r="M953" t="str">
        <f t="shared" si="58"/>
        <v/>
      </c>
      <c r="N953" t="str">
        <f t="shared" si="59"/>
        <v/>
      </c>
    </row>
    <row r="954" spans="1:14" x14ac:dyDescent="0.25">
      <c r="A954">
        <v>2</v>
      </c>
      <c r="B954" t="s">
        <v>17</v>
      </c>
      <c r="C954" t="s">
        <v>18</v>
      </c>
      <c r="D954" s="1">
        <v>38.950000000000003</v>
      </c>
      <c r="E954" t="s">
        <v>517</v>
      </c>
      <c r="F954" t="s">
        <v>517</v>
      </c>
      <c r="G954" t="s">
        <v>14</v>
      </c>
      <c r="H954" t="s">
        <v>15</v>
      </c>
      <c r="I954" s="1">
        <v>38.950000000000003</v>
      </c>
      <c r="J954" s="3">
        <f t="shared" si="56"/>
        <v>38.950000000000003</v>
      </c>
      <c r="K954" s="2">
        <v>39.21</v>
      </c>
      <c r="L954" s="3">
        <f t="shared" si="57"/>
        <v>38.950000000000003</v>
      </c>
      <c r="M954" t="str">
        <f t="shared" si="58"/>
        <v/>
      </c>
      <c r="N954" t="str">
        <f t="shared" si="59"/>
        <v/>
      </c>
    </row>
    <row r="955" spans="1:14" x14ac:dyDescent="0.25">
      <c r="A955">
        <v>3</v>
      </c>
      <c r="B955" t="s">
        <v>31</v>
      </c>
      <c r="C955" t="s">
        <v>32</v>
      </c>
      <c r="D955" s="1">
        <v>38.950000000000003</v>
      </c>
      <c r="E955" t="s">
        <v>96</v>
      </c>
      <c r="F955" t="s">
        <v>96</v>
      </c>
      <c r="G955" t="s">
        <v>14</v>
      </c>
      <c r="H955" t="s">
        <v>15</v>
      </c>
      <c r="I955" s="1">
        <v>38.950000000000003</v>
      </c>
      <c r="J955" s="3">
        <f t="shared" si="56"/>
        <v>38.950000000000003</v>
      </c>
      <c r="K955" s="2">
        <v>39.21</v>
      </c>
      <c r="L955" s="3">
        <f t="shared" si="57"/>
        <v>38.950000000000003</v>
      </c>
      <c r="M955" t="str">
        <f t="shared" si="58"/>
        <v/>
      </c>
      <c r="N955" t="str">
        <f t="shared" si="59"/>
        <v/>
      </c>
    </row>
    <row r="956" spans="1:14" x14ac:dyDescent="0.25">
      <c r="A956">
        <v>4</v>
      </c>
      <c r="B956" t="s">
        <v>27</v>
      </c>
      <c r="C956" t="s">
        <v>28</v>
      </c>
      <c r="D956" s="1">
        <v>40</v>
      </c>
      <c r="E956" t="s">
        <v>95</v>
      </c>
      <c r="F956" t="s">
        <v>95</v>
      </c>
      <c r="G956" t="s">
        <v>30</v>
      </c>
      <c r="H956" t="s">
        <v>15</v>
      </c>
      <c r="I956" s="1">
        <v>38.950000000000003</v>
      </c>
      <c r="J956" s="3">
        <f t="shared" si="56"/>
        <v>40</v>
      </c>
      <c r="K956" s="2">
        <v>39.21</v>
      </c>
      <c r="L956" s="3">
        <f t="shared" si="57"/>
        <v>38.950000000000003</v>
      </c>
      <c r="M956" t="str">
        <f t="shared" si="58"/>
        <v/>
      </c>
      <c r="N956" t="str">
        <f t="shared" si="59"/>
        <v/>
      </c>
    </row>
    <row r="957" spans="1:14" x14ac:dyDescent="0.25">
      <c r="A957" t="s">
        <v>518</v>
      </c>
      <c r="B957" t="s">
        <v>519</v>
      </c>
      <c r="C957" t="s">
        <v>2</v>
      </c>
      <c r="D957" s="1">
        <v>10.98</v>
      </c>
      <c r="J957" s="3" t="str">
        <f t="shared" si="56"/>
        <v/>
      </c>
      <c r="L957" s="3" t="str">
        <f t="shared" si="57"/>
        <v/>
      </c>
      <c r="M957" t="str">
        <f t="shared" si="58"/>
        <v/>
      </c>
      <c r="N957" t="str">
        <f t="shared" si="59"/>
        <v/>
      </c>
    </row>
    <row r="958" spans="1:14" x14ac:dyDescent="0.25">
      <c r="A958" t="s">
        <v>3</v>
      </c>
      <c r="B958" t="s">
        <v>4</v>
      </c>
      <c r="C958" t="s">
        <v>5</v>
      </c>
      <c r="D958" t="s">
        <v>6</v>
      </c>
      <c r="E958" t="s">
        <v>7</v>
      </c>
      <c r="F958" t="s">
        <v>8</v>
      </c>
      <c r="G958" t="s">
        <v>9</v>
      </c>
      <c r="H958" t="s">
        <v>10</v>
      </c>
      <c r="J958" s="3" t="str">
        <f t="shared" si="56"/>
        <v/>
      </c>
      <c r="L958" s="3" t="str">
        <f t="shared" si="57"/>
        <v/>
      </c>
      <c r="M958" t="str">
        <f t="shared" si="58"/>
        <v/>
      </c>
      <c r="N958" t="str">
        <f t="shared" si="59"/>
        <v/>
      </c>
    </row>
    <row r="959" spans="1:14" x14ac:dyDescent="0.25">
      <c r="A959">
        <v>1</v>
      </c>
      <c r="B959" t="s">
        <v>11</v>
      </c>
      <c r="C959" t="s">
        <v>12</v>
      </c>
      <c r="D959" s="1">
        <v>8.89</v>
      </c>
      <c r="E959" t="s">
        <v>520</v>
      </c>
      <c r="F959" t="s">
        <v>520</v>
      </c>
      <c r="G959" t="s">
        <v>14</v>
      </c>
      <c r="H959" t="s">
        <v>15</v>
      </c>
      <c r="I959" s="1">
        <v>10.98</v>
      </c>
      <c r="J959" s="3">
        <f t="shared" si="56"/>
        <v>8.89</v>
      </c>
      <c r="K959" s="2">
        <f>AVERAGE(J959:J964)</f>
        <v>10.773333333333333</v>
      </c>
      <c r="L959" s="3">
        <f t="shared" si="57"/>
        <v>10.773333333333333</v>
      </c>
      <c r="M959" t="str">
        <f t="shared" si="58"/>
        <v/>
      </c>
      <c r="N959" t="str">
        <f t="shared" si="59"/>
        <v/>
      </c>
    </row>
    <row r="960" spans="1:14" x14ac:dyDescent="0.25">
      <c r="A960">
        <v>2</v>
      </c>
      <c r="B960" t="s">
        <v>20</v>
      </c>
      <c r="C960" t="s">
        <v>21</v>
      </c>
      <c r="D960" s="1">
        <v>8.9</v>
      </c>
      <c r="E960" t="s">
        <v>463</v>
      </c>
      <c r="F960" t="s">
        <v>520</v>
      </c>
      <c r="G960" t="s">
        <v>23</v>
      </c>
      <c r="H960" t="s">
        <v>15</v>
      </c>
      <c r="I960" s="1">
        <v>10.98</v>
      </c>
      <c r="J960" s="3">
        <f t="shared" si="56"/>
        <v>8.9</v>
      </c>
      <c r="K960" s="2">
        <v>10.773333333333333</v>
      </c>
      <c r="L960" s="3">
        <f t="shared" si="57"/>
        <v>10.773333333333333</v>
      </c>
      <c r="M960" t="str">
        <f t="shared" si="58"/>
        <v/>
      </c>
      <c r="N960" t="str">
        <f t="shared" si="59"/>
        <v/>
      </c>
    </row>
    <row r="961" spans="1:14" x14ac:dyDescent="0.25">
      <c r="A961">
        <v>3</v>
      </c>
      <c r="B961" t="s">
        <v>36</v>
      </c>
      <c r="C961" t="s">
        <v>37</v>
      </c>
      <c r="D961" s="1">
        <v>9.9</v>
      </c>
      <c r="E961" t="s">
        <v>521</v>
      </c>
      <c r="F961" t="s">
        <v>521</v>
      </c>
      <c r="G961" t="s">
        <v>26</v>
      </c>
      <c r="H961" t="s">
        <v>15</v>
      </c>
      <c r="I961" s="1">
        <v>10.98</v>
      </c>
      <c r="J961" s="3">
        <f t="shared" si="56"/>
        <v>9.9</v>
      </c>
      <c r="K961" s="2">
        <v>10.773333333333333</v>
      </c>
      <c r="L961" s="3">
        <f t="shared" si="57"/>
        <v>10.773333333333333</v>
      </c>
      <c r="M961" t="str">
        <f t="shared" si="58"/>
        <v/>
      </c>
      <c r="N961" t="str">
        <f t="shared" si="59"/>
        <v/>
      </c>
    </row>
    <row r="962" spans="1:14" x14ac:dyDescent="0.25">
      <c r="A962">
        <v>4</v>
      </c>
      <c r="B962" t="s">
        <v>17</v>
      </c>
      <c r="C962" t="s">
        <v>18</v>
      </c>
      <c r="D962" s="1">
        <v>10.98</v>
      </c>
      <c r="E962" t="s">
        <v>463</v>
      </c>
      <c r="F962" t="s">
        <v>463</v>
      </c>
      <c r="G962" t="s">
        <v>14</v>
      </c>
      <c r="H962" t="s">
        <v>15</v>
      </c>
      <c r="I962" s="1">
        <v>10.98</v>
      </c>
      <c r="J962" s="3">
        <f t="shared" si="56"/>
        <v>10.98</v>
      </c>
      <c r="K962" s="2">
        <v>10.773333333333333</v>
      </c>
      <c r="L962" s="3">
        <f t="shared" si="57"/>
        <v>10.773333333333333</v>
      </c>
      <c r="M962" t="str">
        <f t="shared" si="58"/>
        <v/>
      </c>
      <c r="N962" t="str">
        <f t="shared" si="59"/>
        <v/>
      </c>
    </row>
    <row r="963" spans="1:14" x14ac:dyDescent="0.25">
      <c r="A963">
        <v>5</v>
      </c>
      <c r="B963" t="s">
        <v>31</v>
      </c>
      <c r="C963" t="s">
        <v>32</v>
      </c>
      <c r="D963" s="1">
        <v>10.98</v>
      </c>
      <c r="E963" t="s">
        <v>522</v>
      </c>
      <c r="F963" t="s">
        <v>522</v>
      </c>
      <c r="G963" t="s">
        <v>14</v>
      </c>
      <c r="H963" t="s">
        <v>15</v>
      </c>
      <c r="I963" s="1">
        <v>10.98</v>
      </c>
      <c r="J963" s="3">
        <f t="shared" si="56"/>
        <v>10.98</v>
      </c>
      <c r="K963" s="2">
        <v>10.773333333333333</v>
      </c>
      <c r="L963" s="3">
        <f t="shared" si="57"/>
        <v>10.773333333333333</v>
      </c>
      <c r="M963" t="str">
        <f t="shared" si="58"/>
        <v/>
      </c>
      <c r="N963" t="str">
        <f t="shared" si="59"/>
        <v/>
      </c>
    </row>
    <row r="964" spans="1:14" x14ac:dyDescent="0.25">
      <c r="A964">
        <v>6</v>
      </c>
      <c r="B964" t="s">
        <v>27</v>
      </c>
      <c r="C964" t="s">
        <v>28</v>
      </c>
      <c r="D964" s="1">
        <v>14.99</v>
      </c>
      <c r="E964" t="s">
        <v>521</v>
      </c>
      <c r="F964" t="s">
        <v>521</v>
      </c>
      <c r="G964" t="s">
        <v>30</v>
      </c>
      <c r="H964" t="s">
        <v>15</v>
      </c>
      <c r="I964" s="1">
        <v>10.98</v>
      </c>
      <c r="J964" s="3">
        <f t="shared" si="56"/>
        <v>14.99</v>
      </c>
      <c r="K964" s="2">
        <v>10.773333333333333</v>
      </c>
      <c r="L964" s="3">
        <f t="shared" si="57"/>
        <v>10.773333333333333</v>
      </c>
      <c r="M964" t="str">
        <f t="shared" si="58"/>
        <v/>
      </c>
      <c r="N964" t="str">
        <f t="shared" si="59"/>
        <v/>
      </c>
    </row>
    <row r="965" spans="1:14" x14ac:dyDescent="0.25">
      <c r="A965" t="s">
        <v>523</v>
      </c>
      <c r="B965" t="s">
        <v>524</v>
      </c>
      <c r="C965" t="s">
        <v>2</v>
      </c>
      <c r="D965" s="1">
        <v>1.1000000000000001</v>
      </c>
      <c r="J965" s="3" t="str">
        <f t="shared" ref="J965:J1028" si="60">IF(I965&lt;&gt;"",IF(D965&gt;I965/2,D965,""),"")</f>
        <v/>
      </c>
      <c r="L965" s="3" t="str">
        <f t="shared" ref="L965:L1028" si="61">IF(K965&lt;&gt;"",IF(K965&lt;I965,K965,I965),"")</f>
        <v/>
      </c>
      <c r="M965" t="str">
        <f t="shared" ref="M965:M1028" si="62">IF(K965&lt;&gt;"",IF(D965&lt;L965*0.7,"ESSE",""),"")</f>
        <v/>
      </c>
      <c r="N965" t="str">
        <f t="shared" ref="N965:N1028" si="63">IF(A965=1,M965,"")</f>
        <v/>
      </c>
    </row>
    <row r="966" spans="1:14" x14ac:dyDescent="0.25">
      <c r="A966" t="s">
        <v>3</v>
      </c>
      <c r="B966" t="s">
        <v>4</v>
      </c>
      <c r="C966" t="s">
        <v>5</v>
      </c>
      <c r="D966" t="s">
        <v>6</v>
      </c>
      <c r="E966" t="s">
        <v>7</v>
      </c>
      <c r="F966" t="s">
        <v>8</v>
      </c>
      <c r="G966" t="s">
        <v>9</v>
      </c>
      <c r="H966" t="s">
        <v>10</v>
      </c>
      <c r="J966" s="3" t="str">
        <f t="shared" si="60"/>
        <v/>
      </c>
      <c r="L966" s="3" t="str">
        <f t="shared" si="61"/>
        <v/>
      </c>
      <c r="M966" t="str">
        <f t="shared" si="62"/>
        <v/>
      </c>
      <c r="N966" t="str">
        <f t="shared" si="63"/>
        <v/>
      </c>
    </row>
    <row r="967" spans="1:14" x14ac:dyDescent="0.25">
      <c r="A967">
        <v>1</v>
      </c>
      <c r="B967" t="s">
        <v>11</v>
      </c>
      <c r="C967" t="s">
        <v>12</v>
      </c>
      <c r="D967" s="1">
        <v>1.1000000000000001</v>
      </c>
      <c r="E967" t="s">
        <v>43</v>
      </c>
      <c r="F967" t="s">
        <v>43</v>
      </c>
      <c r="G967" t="s">
        <v>14</v>
      </c>
      <c r="H967" t="s">
        <v>15</v>
      </c>
      <c r="I967" s="1">
        <v>1.1000000000000001</v>
      </c>
      <c r="J967" s="3">
        <f t="shared" si="60"/>
        <v>1.1000000000000001</v>
      </c>
      <c r="K967" s="2">
        <f>AVERAGE(J967:J969)</f>
        <v>2.4</v>
      </c>
      <c r="L967" s="3">
        <f t="shared" si="61"/>
        <v>1.1000000000000001</v>
      </c>
      <c r="M967" t="str">
        <f t="shared" si="62"/>
        <v/>
      </c>
      <c r="N967" t="str">
        <f t="shared" si="63"/>
        <v/>
      </c>
    </row>
    <row r="968" spans="1:14" x14ac:dyDescent="0.25">
      <c r="A968">
        <v>2</v>
      </c>
      <c r="B968" t="s">
        <v>17</v>
      </c>
      <c r="C968" t="s">
        <v>18</v>
      </c>
      <c r="D968" s="1">
        <v>1.1000000000000001</v>
      </c>
      <c r="E968" t="s">
        <v>42</v>
      </c>
      <c r="F968" t="s">
        <v>42</v>
      </c>
      <c r="G968" t="s">
        <v>14</v>
      </c>
      <c r="H968" t="s">
        <v>15</v>
      </c>
      <c r="I968" s="1">
        <v>1.1000000000000001</v>
      </c>
      <c r="J968" s="3">
        <f t="shared" si="60"/>
        <v>1.1000000000000001</v>
      </c>
      <c r="K968" s="2">
        <v>2.4</v>
      </c>
      <c r="L968" s="3">
        <f t="shared" si="61"/>
        <v>1.1000000000000001</v>
      </c>
      <c r="M968" t="str">
        <f t="shared" si="62"/>
        <v/>
      </c>
      <c r="N968" t="str">
        <f t="shared" si="63"/>
        <v/>
      </c>
    </row>
    <row r="969" spans="1:14" x14ac:dyDescent="0.25">
      <c r="A969">
        <v>3</v>
      </c>
      <c r="B969" t="s">
        <v>36</v>
      </c>
      <c r="C969" t="s">
        <v>37</v>
      </c>
      <c r="D969" s="1">
        <v>5</v>
      </c>
      <c r="E969" t="s">
        <v>45</v>
      </c>
      <c r="F969" t="s">
        <v>45</v>
      </c>
      <c r="G969" t="s">
        <v>26</v>
      </c>
      <c r="H969" t="s">
        <v>15</v>
      </c>
      <c r="I969" s="1">
        <v>1.1000000000000001</v>
      </c>
      <c r="J969" s="3">
        <f t="shared" si="60"/>
        <v>5</v>
      </c>
      <c r="K969" s="2">
        <v>2.4</v>
      </c>
      <c r="L969" s="3">
        <f t="shared" si="61"/>
        <v>1.1000000000000001</v>
      </c>
      <c r="M969" t="str">
        <f t="shared" si="62"/>
        <v/>
      </c>
      <c r="N969" t="str">
        <f t="shared" si="63"/>
        <v/>
      </c>
    </row>
    <row r="970" spans="1:14" x14ac:dyDescent="0.25">
      <c r="A970" t="s">
        <v>525</v>
      </c>
      <c r="B970" t="s">
        <v>526</v>
      </c>
      <c r="C970" t="s">
        <v>2</v>
      </c>
      <c r="D970" s="1">
        <v>13.98</v>
      </c>
      <c r="J970" s="3" t="str">
        <f t="shared" si="60"/>
        <v/>
      </c>
      <c r="L970" s="3" t="str">
        <f t="shared" si="61"/>
        <v/>
      </c>
      <c r="M970" t="str">
        <f t="shared" si="62"/>
        <v/>
      </c>
      <c r="N970" t="str">
        <f t="shared" si="63"/>
        <v/>
      </c>
    </row>
    <row r="971" spans="1:14" x14ac:dyDescent="0.25">
      <c r="A971" t="s">
        <v>3</v>
      </c>
      <c r="B971" t="s">
        <v>4</v>
      </c>
      <c r="C971" t="s">
        <v>5</v>
      </c>
      <c r="D971" t="s">
        <v>6</v>
      </c>
      <c r="E971" t="s">
        <v>7</v>
      </c>
      <c r="F971" t="s">
        <v>8</v>
      </c>
      <c r="G971" t="s">
        <v>9</v>
      </c>
      <c r="H971" t="s">
        <v>10</v>
      </c>
      <c r="J971" s="3" t="str">
        <f t="shared" si="60"/>
        <v/>
      </c>
      <c r="L971" s="3" t="str">
        <f t="shared" si="61"/>
        <v/>
      </c>
      <c r="M971" t="str">
        <f t="shared" si="62"/>
        <v/>
      </c>
      <c r="N971" t="str">
        <f t="shared" si="63"/>
        <v/>
      </c>
    </row>
    <row r="972" spans="1:14" x14ac:dyDescent="0.25">
      <c r="A972">
        <v>1</v>
      </c>
      <c r="B972" t="s">
        <v>11</v>
      </c>
      <c r="C972" t="s">
        <v>12</v>
      </c>
      <c r="D972" s="1">
        <v>9.99</v>
      </c>
      <c r="E972" t="s">
        <v>527</v>
      </c>
      <c r="F972" t="s">
        <v>528</v>
      </c>
      <c r="G972" t="s">
        <v>14</v>
      </c>
      <c r="H972" t="s">
        <v>15</v>
      </c>
      <c r="I972" s="1">
        <v>13.98</v>
      </c>
      <c r="J972" s="3">
        <f t="shared" si="60"/>
        <v>9.99</v>
      </c>
      <c r="K972" s="2">
        <f>AVERAGE(J972:J977)</f>
        <v>14.395000000000001</v>
      </c>
      <c r="L972" s="3">
        <f t="shared" si="61"/>
        <v>13.98</v>
      </c>
      <c r="M972" t="str">
        <f t="shared" si="62"/>
        <v/>
      </c>
      <c r="N972" t="str">
        <f t="shared" si="63"/>
        <v/>
      </c>
    </row>
    <row r="973" spans="1:14" x14ac:dyDescent="0.25">
      <c r="A973">
        <v>2</v>
      </c>
      <c r="B973" t="s">
        <v>20</v>
      </c>
      <c r="C973" t="s">
        <v>21</v>
      </c>
      <c r="D973" s="1">
        <v>10</v>
      </c>
      <c r="E973" t="s">
        <v>529</v>
      </c>
      <c r="F973" t="s">
        <v>529</v>
      </c>
      <c r="G973" t="s">
        <v>23</v>
      </c>
      <c r="H973" t="s">
        <v>15</v>
      </c>
      <c r="I973" s="1">
        <v>13.98</v>
      </c>
      <c r="J973" s="3">
        <f t="shared" si="60"/>
        <v>10</v>
      </c>
      <c r="K973" s="2">
        <v>14.395000000000001</v>
      </c>
      <c r="L973" s="3">
        <f t="shared" si="61"/>
        <v>13.98</v>
      </c>
      <c r="M973" t="str">
        <f t="shared" si="62"/>
        <v/>
      </c>
      <c r="N973" t="str">
        <f t="shared" si="63"/>
        <v/>
      </c>
    </row>
    <row r="974" spans="1:14" x14ac:dyDescent="0.25">
      <c r="A974">
        <v>3</v>
      </c>
      <c r="B974" t="s">
        <v>17</v>
      </c>
      <c r="C974" t="s">
        <v>18</v>
      </c>
      <c r="D974" s="1">
        <v>11.5</v>
      </c>
      <c r="E974" t="s">
        <v>530</v>
      </c>
      <c r="F974" t="s">
        <v>530</v>
      </c>
      <c r="G974" t="s">
        <v>14</v>
      </c>
      <c r="H974" t="s">
        <v>15</v>
      </c>
      <c r="I974" s="1">
        <v>13.98</v>
      </c>
      <c r="J974" s="3">
        <f t="shared" si="60"/>
        <v>11.5</v>
      </c>
      <c r="K974" s="2">
        <v>14.395000000000001</v>
      </c>
      <c r="L974" s="3">
        <f t="shared" si="61"/>
        <v>13.98</v>
      </c>
      <c r="M974" t="str">
        <f t="shared" si="62"/>
        <v/>
      </c>
      <c r="N974" t="str">
        <f t="shared" si="63"/>
        <v/>
      </c>
    </row>
    <row r="975" spans="1:14" x14ac:dyDescent="0.25">
      <c r="A975">
        <v>4</v>
      </c>
      <c r="B975" t="s">
        <v>31</v>
      </c>
      <c r="C975" t="s">
        <v>32</v>
      </c>
      <c r="D975" s="1">
        <v>13.98</v>
      </c>
      <c r="E975" t="s">
        <v>531</v>
      </c>
      <c r="F975" t="s">
        <v>531</v>
      </c>
      <c r="G975" t="s">
        <v>14</v>
      </c>
      <c r="H975" t="s">
        <v>15</v>
      </c>
      <c r="I975" s="1">
        <v>13.98</v>
      </c>
      <c r="J975" s="3">
        <f t="shared" si="60"/>
        <v>13.98</v>
      </c>
      <c r="K975" s="2">
        <v>14.395000000000001</v>
      </c>
      <c r="L975" s="3">
        <f t="shared" si="61"/>
        <v>13.98</v>
      </c>
      <c r="M975" t="str">
        <f t="shared" si="62"/>
        <v/>
      </c>
      <c r="N975" t="str">
        <f t="shared" si="63"/>
        <v/>
      </c>
    </row>
    <row r="976" spans="1:14" x14ac:dyDescent="0.25">
      <c r="A976">
        <v>5</v>
      </c>
      <c r="B976" t="s">
        <v>36</v>
      </c>
      <c r="C976" t="s">
        <v>37</v>
      </c>
      <c r="D976" s="1">
        <v>15.9</v>
      </c>
      <c r="E976" t="s">
        <v>532</v>
      </c>
      <c r="F976" t="s">
        <v>532</v>
      </c>
      <c r="G976" t="s">
        <v>26</v>
      </c>
      <c r="H976" t="s">
        <v>15</v>
      </c>
      <c r="I976" s="1">
        <v>13.98</v>
      </c>
      <c r="J976" s="3">
        <f t="shared" si="60"/>
        <v>15.9</v>
      </c>
      <c r="K976" s="2">
        <v>14.395000000000001</v>
      </c>
      <c r="L976" s="3">
        <f t="shared" si="61"/>
        <v>13.98</v>
      </c>
      <c r="M976" t="str">
        <f t="shared" si="62"/>
        <v/>
      </c>
      <c r="N976" t="str">
        <f t="shared" si="63"/>
        <v/>
      </c>
    </row>
    <row r="977" spans="1:14" x14ac:dyDescent="0.25">
      <c r="A977">
        <v>6</v>
      </c>
      <c r="B977" t="s">
        <v>27</v>
      </c>
      <c r="C977" t="s">
        <v>28</v>
      </c>
      <c r="D977" s="1">
        <v>25</v>
      </c>
      <c r="E977" t="s">
        <v>532</v>
      </c>
      <c r="F977" t="s">
        <v>532</v>
      </c>
      <c r="G977" t="s">
        <v>30</v>
      </c>
      <c r="H977" t="s">
        <v>15</v>
      </c>
      <c r="I977" s="1">
        <v>13.98</v>
      </c>
      <c r="J977" s="3">
        <f t="shared" si="60"/>
        <v>25</v>
      </c>
      <c r="K977" s="2">
        <v>14.395000000000001</v>
      </c>
      <c r="L977" s="3">
        <f t="shared" si="61"/>
        <v>13.98</v>
      </c>
      <c r="M977" t="str">
        <f t="shared" si="62"/>
        <v/>
      </c>
      <c r="N977" t="str">
        <f t="shared" si="63"/>
        <v/>
      </c>
    </row>
    <row r="978" spans="1:14" x14ac:dyDescent="0.25">
      <c r="A978" t="s">
        <v>533</v>
      </c>
      <c r="B978" t="s">
        <v>534</v>
      </c>
      <c r="C978" t="s">
        <v>2</v>
      </c>
      <c r="D978" s="1">
        <v>7.93</v>
      </c>
      <c r="J978" s="3" t="str">
        <f t="shared" si="60"/>
        <v/>
      </c>
      <c r="L978" s="3" t="str">
        <f t="shared" si="61"/>
        <v/>
      </c>
      <c r="M978" t="str">
        <f t="shared" si="62"/>
        <v/>
      </c>
      <c r="N978" t="str">
        <f t="shared" si="63"/>
        <v/>
      </c>
    </row>
    <row r="979" spans="1:14" x14ac:dyDescent="0.25">
      <c r="A979" t="s">
        <v>3</v>
      </c>
      <c r="B979" t="s">
        <v>4</v>
      </c>
      <c r="C979" t="s">
        <v>5</v>
      </c>
      <c r="D979" t="s">
        <v>6</v>
      </c>
      <c r="E979" t="s">
        <v>7</v>
      </c>
      <c r="F979" t="s">
        <v>8</v>
      </c>
      <c r="G979" t="s">
        <v>9</v>
      </c>
      <c r="H979" t="s">
        <v>10</v>
      </c>
      <c r="J979" s="3" t="str">
        <f t="shared" si="60"/>
        <v/>
      </c>
      <c r="L979" s="3" t="str">
        <f t="shared" si="61"/>
        <v/>
      </c>
      <c r="M979" t="str">
        <f t="shared" si="62"/>
        <v/>
      </c>
      <c r="N979" t="str">
        <f t="shared" si="63"/>
        <v/>
      </c>
    </row>
    <row r="980" spans="1:14" x14ac:dyDescent="0.25">
      <c r="A980">
        <v>1</v>
      </c>
      <c r="B980" t="s">
        <v>11</v>
      </c>
      <c r="C980" t="s">
        <v>12</v>
      </c>
      <c r="D980" s="1">
        <v>7.92</v>
      </c>
      <c r="E980" t="s">
        <v>175</v>
      </c>
      <c r="F980" t="s">
        <v>175</v>
      </c>
      <c r="G980" t="s">
        <v>14</v>
      </c>
      <c r="H980" t="s">
        <v>15</v>
      </c>
      <c r="I980" s="1">
        <v>7.93</v>
      </c>
      <c r="J980" s="3">
        <f t="shared" si="60"/>
        <v>7.92</v>
      </c>
      <c r="K980" s="2">
        <f>AVERAGE(J980:J983)</f>
        <v>8.9124999999999996</v>
      </c>
      <c r="L980" s="3">
        <f t="shared" si="61"/>
        <v>7.93</v>
      </c>
      <c r="M980" t="str">
        <f t="shared" si="62"/>
        <v/>
      </c>
      <c r="N980" t="str">
        <f t="shared" si="63"/>
        <v/>
      </c>
    </row>
    <row r="981" spans="1:14" x14ac:dyDescent="0.25">
      <c r="A981">
        <v>2</v>
      </c>
      <c r="B981" t="s">
        <v>17</v>
      </c>
      <c r="C981" t="s">
        <v>18</v>
      </c>
      <c r="D981" s="1">
        <v>7.93</v>
      </c>
      <c r="E981" t="s">
        <v>535</v>
      </c>
      <c r="F981" t="s">
        <v>535</v>
      </c>
      <c r="G981" t="s">
        <v>14</v>
      </c>
      <c r="H981" t="s">
        <v>15</v>
      </c>
      <c r="I981" s="1">
        <v>7.93</v>
      </c>
      <c r="J981" s="3">
        <f t="shared" si="60"/>
        <v>7.93</v>
      </c>
      <c r="K981" s="2">
        <v>8.9124999999999996</v>
      </c>
      <c r="L981" s="3">
        <f t="shared" si="61"/>
        <v>7.93</v>
      </c>
      <c r="M981" t="str">
        <f t="shared" si="62"/>
        <v/>
      </c>
      <c r="N981" t="str">
        <f t="shared" si="63"/>
        <v/>
      </c>
    </row>
    <row r="982" spans="1:14" x14ac:dyDescent="0.25">
      <c r="A982">
        <v>3</v>
      </c>
      <c r="B982" t="s">
        <v>27</v>
      </c>
      <c r="C982" t="s">
        <v>28</v>
      </c>
      <c r="D982" s="1">
        <v>9.9</v>
      </c>
      <c r="E982" t="s">
        <v>176</v>
      </c>
      <c r="F982" t="s">
        <v>176</v>
      </c>
      <c r="G982" t="s">
        <v>30</v>
      </c>
      <c r="H982" t="s">
        <v>15</v>
      </c>
      <c r="I982" s="1">
        <v>7.93</v>
      </c>
      <c r="J982" s="3">
        <f t="shared" si="60"/>
        <v>9.9</v>
      </c>
      <c r="K982" s="2">
        <v>8.9124999999999996</v>
      </c>
      <c r="L982" s="3">
        <f t="shared" si="61"/>
        <v>7.93</v>
      </c>
      <c r="M982" t="str">
        <f t="shared" si="62"/>
        <v/>
      </c>
      <c r="N982" t="str">
        <f t="shared" si="63"/>
        <v/>
      </c>
    </row>
    <row r="983" spans="1:14" x14ac:dyDescent="0.25">
      <c r="A983">
        <v>4</v>
      </c>
      <c r="B983" t="s">
        <v>36</v>
      </c>
      <c r="C983" t="s">
        <v>37</v>
      </c>
      <c r="D983" s="1">
        <v>9.9</v>
      </c>
      <c r="E983" t="s">
        <v>176</v>
      </c>
      <c r="F983" t="s">
        <v>176</v>
      </c>
      <c r="G983" t="s">
        <v>26</v>
      </c>
      <c r="H983" t="s">
        <v>15</v>
      </c>
      <c r="I983" s="1">
        <v>7.93</v>
      </c>
      <c r="J983" s="3">
        <f t="shared" si="60"/>
        <v>9.9</v>
      </c>
      <c r="K983" s="2">
        <v>8.9124999999999996</v>
      </c>
      <c r="L983" s="3">
        <f t="shared" si="61"/>
        <v>7.93</v>
      </c>
      <c r="M983" t="str">
        <f t="shared" si="62"/>
        <v/>
      </c>
      <c r="N983" t="str">
        <f t="shared" si="63"/>
        <v/>
      </c>
    </row>
    <row r="984" spans="1:14" x14ac:dyDescent="0.25">
      <c r="A984" t="s">
        <v>536</v>
      </c>
      <c r="B984" t="s">
        <v>537</v>
      </c>
      <c r="C984" t="s">
        <v>2</v>
      </c>
      <c r="D984" s="1">
        <v>0.78</v>
      </c>
      <c r="J984" s="3" t="str">
        <f t="shared" si="60"/>
        <v/>
      </c>
      <c r="L984" s="3" t="str">
        <f t="shared" si="61"/>
        <v/>
      </c>
      <c r="M984" t="str">
        <f t="shared" si="62"/>
        <v/>
      </c>
      <c r="N984" t="str">
        <f t="shared" si="63"/>
        <v/>
      </c>
    </row>
    <row r="985" spans="1:14" x14ac:dyDescent="0.25">
      <c r="A985" t="s">
        <v>3</v>
      </c>
      <c r="B985" t="s">
        <v>4</v>
      </c>
      <c r="C985" t="s">
        <v>5</v>
      </c>
      <c r="D985" t="s">
        <v>6</v>
      </c>
      <c r="E985" t="s">
        <v>7</v>
      </c>
      <c r="F985" t="s">
        <v>8</v>
      </c>
      <c r="G985" t="s">
        <v>9</v>
      </c>
      <c r="H985" t="s">
        <v>10</v>
      </c>
      <c r="J985" s="3" t="str">
        <f t="shared" si="60"/>
        <v/>
      </c>
      <c r="L985" s="3" t="str">
        <f t="shared" si="61"/>
        <v/>
      </c>
      <c r="M985" t="str">
        <f t="shared" si="62"/>
        <v/>
      </c>
      <c r="N985" t="str">
        <f t="shared" si="63"/>
        <v/>
      </c>
    </row>
    <row r="986" spans="1:14" x14ac:dyDescent="0.25">
      <c r="A986">
        <v>1</v>
      </c>
      <c r="B986" t="s">
        <v>11</v>
      </c>
      <c r="C986" t="s">
        <v>12</v>
      </c>
      <c r="D986" s="1">
        <v>0.77</v>
      </c>
      <c r="E986" t="s">
        <v>538</v>
      </c>
      <c r="F986" t="s">
        <v>538</v>
      </c>
      <c r="G986" t="s">
        <v>14</v>
      </c>
      <c r="H986" t="s">
        <v>15</v>
      </c>
      <c r="I986" s="1">
        <v>0.78</v>
      </c>
      <c r="J986" s="3">
        <f t="shared" si="60"/>
        <v>0.77</v>
      </c>
      <c r="K986" s="2">
        <f>AVERAGE(J986:J987)</f>
        <v>0.77500000000000002</v>
      </c>
      <c r="L986" s="3">
        <f t="shared" si="61"/>
        <v>0.77500000000000002</v>
      </c>
      <c r="M986" t="str">
        <f t="shared" si="62"/>
        <v/>
      </c>
      <c r="N986" t="str">
        <f t="shared" si="63"/>
        <v/>
      </c>
    </row>
    <row r="987" spans="1:14" x14ac:dyDescent="0.25">
      <c r="A987">
        <v>2</v>
      </c>
      <c r="B987" t="s">
        <v>17</v>
      </c>
      <c r="C987" t="s">
        <v>18</v>
      </c>
      <c r="D987" s="1">
        <v>0.78</v>
      </c>
      <c r="E987" t="s">
        <v>443</v>
      </c>
      <c r="F987" t="s">
        <v>443</v>
      </c>
      <c r="G987" t="s">
        <v>14</v>
      </c>
      <c r="H987" t="s">
        <v>15</v>
      </c>
      <c r="I987" s="1">
        <v>0.78</v>
      </c>
      <c r="J987" s="3">
        <f t="shared" si="60"/>
        <v>0.78</v>
      </c>
      <c r="K987" s="2">
        <v>0.77500000000000002</v>
      </c>
      <c r="L987" s="3">
        <f t="shared" si="61"/>
        <v>0.77500000000000002</v>
      </c>
      <c r="M987" t="str">
        <f t="shared" si="62"/>
        <v/>
      </c>
      <c r="N987" t="str">
        <f t="shared" si="63"/>
        <v/>
      </c>
    </row>
    <row r="988" spans="1:14" x14ac:dyDescent="0.25">
      <c r="A988" t="s">
        <v>539</v>
      </c>
      <c r="B988" t="s">
        <v>540</v>
      </c>
      <c r="C988" t="s">
        <v>2</v>
      </c>
      <c r="D988" s="1">
        <v>9.9499999999999993</v>
      </c>
      <c r="J988" s="3" t="str">
        <f t="shared" si="60"/>
        <v/>
      </c>
      <c r="L988" s="3" t="str">
        <f t="shared" si="61"/>
        <v/>
      </c>
      <c r="M988" t="str">
        <f t="shared" si="62"/>
        <v/>
      </c>
      <c r="N988" t="str">
        <f t="shared" si="63"/>
        <v/>
      </c>
    </row>
    <row r="989" spans="1:14" x14ac:dyDescent="0.25">
      <c r="A989" t="s">
        <v>3</v>
      </c>
      <c r="B989" t="s">
        <v>4</v>
      </c>
      <c r="C989" t="s">
        <v>5</v>
      </c>
      <c r="D989" t="s">
        <v>6</v>
      </c>
      <c r="E989" t="s">
        <v>7</v>
      </c>
      <c r="F989" t="s">
        <v>8</v>
      </c>
      <c r="G989" t="s">
        <v>9</v>
      </c>
      <c r="H989" t="s">
        <v>10</v>
      </c>
      <c r="J989" s="3" t="str">
        <f t="shared" si="60"/>
        <v/>
      </c>
      <c r="L989" s="3" t="str">
        <f t="shared" si="61"/>
        <v/>
      </c>
      <c r="M989" t="str">
        <f t="shared" si="62"/>
        <v/>
      </c>
      <c r="N989" t="str">
        <f t="shared" si="63"/>
        <v/>
      </c>
    </row>
    <row r="990" spans="1:14" x14ac:dyDescent="0.25">
      <c r="A990">
        <v>1</v>
      </c>
      <c r="B990" t="s">
        <v>11</v>
      </c>
      <c r="C990" t="s">
        <v>12</v>
      </c>
      <c r="D990" s="1">
        <v>9.89</v>
      </c>
      <c r="E990" t="s">
        <v>538</v>
      </c>
      <c r="F990" t="s">
        <v>538</v>
      </c>
      <c r="G990" t="s">
        <v>14</v>
      </c>
      <c r="H990" t="s">
        <v>15</v>
      </c>
      <c r="I990" s="1">
        <v>9.9499999999999993</v>
      </c>
      <c r="J990" s="3">
        <f t="shared" si="60"/>
        <v>9.89</v>
      </c>
      <c r="K990" s="2">
        <f>AVERAGE(J990:J993)</f>
        <v>10.16</v>
      </c>
      <c r="L990" s="3">
        <f t="shared" si="61"/>
        <v>9.9499999999999993</v>
      </c>
      <c r="M990" t="str">
        <f t="shared" si="62"/>
        <v/>
      </c>
      <c r="N990" t="str">
        <f t="shared" si="63"/>
        <v/>
      </c>
    </row>
    <row r="991" spans="1:14" x14ac:dyDescent="0.25">
      <c r="A991">
        <v>2</v>
      </c>
      <c r="B991" t="s">
        <v>27</v>
      </c>
      <c r="C991" t="s">
        <v>28</v>
      </c>
      <c r="D991" s="1">
        <v>9.9</v>
      </c>
      <c r="E991" t="s">
        <v>176</v>
      </c>
      <c r="F991" t="s">
        <v>176</v>
      </c>
      <c r="G991" t="s">
        <v>30</v>
      </c>
      <c r="H991" t="s">
        <v>15</v>
      </c>
      <c r="I991" s="1">
        <v>9.9499999999999993</v>
      </c>
      <c r="J991" s="3">
        <f t="shared" si="60"/>
        <v>9.9</v>
      </c>
      <c r="K991" s="2">
        <v>10.16</v>
      </c>
      <c r="L991" s="3">
        <f t="shared" si="61"/>
        <v>9.9499999999999993</v>
      </c>
      <c r="M991" t="str">
        <f t="shared" si="62"/>
        <v/>
      </c>
      <c r="N991" t="str">
        <f t="shared" si="63"/>
        <v/>
      </c>
    </row>
    <row r="992" spans="1:14" x14ac:dyDescent="0.25">
      <c r="A992">
        <v>3</v>
      </c>
      <c r="B992" t="s">
        <v>17</v>
      </c>
      <c r="C992" t="s">
        <v>18</v>
      </c>
      <c r="D992" s="1">
        <v>9.9499999999999993</v>
      </c>
      <c r="E992" t="s">
        <v>535</v>
      </c>
      <c r="F992" t="s">
        <v>535</v>
      </c>
      <c r="G992" t="s">
        <v>14</v>
      </c>
      <c r="H992" t="s">
        <v>15</v>
      </c>
      <c r="I992" s="1">
        <v>9.9499999999999993</v>
      </c>
      <c r="J992" s="3">
        <f t="shared" si="60"/>
        <v>9.9499999999999993</v>
      </c>
      <c r="K992" s="2">
        <v>10.16</v>
      </c>
      <c r="L992" s="3">
        <f t="shared" si="61"/>
        <v>9.9499999999999993</v>
      </c>
      <c r="M992" t="str">
        <f t="shared" si="62"/>
        <v/>
      </c>
      <c r="N992" t="str">
        <f t="shared" si="63"/>
        <v/>
      </c>
    </row>
    <row r="993" spans="1:14" x14ac:dyDescent="0.25">
      <c r="A993">
        <v>4</v>
      </c>
      <c r="B993" t="s">
        <v>36</v>
      </c>
      <c r="C993" t="s">
        <v>37</v>
      </c>
      <c r="D993" s="1">
        <v>10.9</v>
      </c>
      <c r="E993" t="s">
        <v>176</v>
      </c>
      <c r="F993" t="s">
        <v>176</v>
      </c>
      <c r="G993" t="s">
        <v>26</v>
      </c>
      <c r="H993" t="s">
        <v>15</v>
      </c>
      <c r="I993" s="1">
        <v>9.9499999999999993</v>
      </c>
      <c r="J993" s="3">
        <f t="shared" si="60"/>
        <v>10.9</v>
      </c>
      <c r="K993" s="2">
        <v>10.16</v>
      </c>
      <c r="L993" s="3">
        <f t="shared" si="61"/>
        <v>9.9499999999999993</v>
      </c>
      <c r="M993" t="str">
        <f t="shared" si="62"/>
        <v/>
      </c>
      <c r="N993" t="str">
        <f t="shared" si="63"/>
        <v/>
      </c>
    </row>
    <row r="994" spans="1:14" x14ac:dyDescent="0.25">
      <c r="A994" t="s">
        <v>541</v>
      </c>
      <c r="B994" t="s">
        <v>542</v>
      </c>
      <c r="C994" t="s">
        <v>2</v>
      </c>
      <c r="D994" s="1">
        <v>14.78</v>
      </c>
      <c r="J994" s="3" t="str">
        <f t="shared" si="60"/>
        <v/>
      </c>
      <c r="L994" s="3" t="str">
        <f t="shared" si="61"/>
        <v/>
      </c>
      <c r="M994" t="str">
        <f t="shared" si="62"/>
        <v/>
      </c>
      <c r="N994" t="str">
        <f t="shared" si="63"/>
        <v/>
      </c>
    </row>
    <row r="995" spans="1:14" x14ac:dyDescent="0.25">
      <c r="A995" t="s">
        <v>3</v>
      </c>
      <c r="B995" t="s">
        <v>4</v>
      </c>
      <c r="C995" t="s">
        <v>5</v>
      </c>
      <c r="D995" t="s">
        <v>6</v>
      </c>
      <c r="E995" t="s">
        <v>7</v>
      </c>
      <c r="F995" t="s">
        <v>8</v>
      </c>
      <c r="G995" t="s">
        <v>9</v>
      </c>
      <c r="H995" t="s">
        <v>10</v>
      </c>
      <c r="J995" s="3" t="str">
        <f t="shared" si="60"/>
        <v/>
      </c>
      <c r="L995" s="3" t="str">
        <f t="shared" si="61"/>
        <v/>
      </c>
      <c r="M995" t="str">
        <f t="shared" si="62"/>
        <v/>
      </c>
      <c r="N995" t="str">
        <f t="shared" si="63"/>
        <v/>
      </c>
    </row>
    <row r="996" spans="1:14" x14ac:dyDescent="0.25">
      <c r="A996">
        <v>1</v>
      </c>
      <c r="B996" t="s">
        <v>11</v>
      </c>
      <c r="C996" t="s">
        <v>12</v>
      </c>
      <c r="D996" s="1">
        <v>14.77</v>
      </c>
      <c r="E996" t="s">
        <v>543</v>
      </c>
      <c r="F996" t="s">
        <v>543</v>
      </c>
      <c r="G996" t="s">
        <v>14</v>
      </c>
      <c r="H996" t="s">
        <v>15</v>
      </c>
      <c r="I996" s="1">
        <v>14.78</v>
      </c>
      <c r="J996" s="3">
        <f t="shared" si="60"/>
        <v>14.77</v>
      </c>
      <c r="K996" s="2">
        <f>AVERAGE(J996:J997)</f>
        <v>14.774999999999999</v>
      </c>
      <c r="L996" s="3">
        <f t="shared" si="61"/>
        <v>14.774999999999999</v>
      </c>
      <c r="M996" t="str">
        <f t="shared" si="62"/>
        <v/>
      </c>
      <c r="N996" t="str">
        <f t="shared" si="63"/>
        <v/>
      </c>
    </row>
    <row r="997" spans="1:14" x14ac:dyDescent="0.25">
      <c r="A997">
        <v>2</v>
      </c>
      <c r="B997" t="s">
        <v>17</v>
      </c>
      <c r="C997" t="s">
        <v>18</v>
      </c>
      <c r="D997" s="1">
        <v>14.78</v>
      </c>
      <c r="E997" t="s">
        <v>544</v>
      </c>
      <c r="F997" t="s">
        <v>544</v>
      </c>
      <c r="G997" t="s">
        <v>14</v>
      </c>
      <c r="H997" t="s">
        <v>15</v>
      </c>
      <c r="I997" s="1">
        <v>14.78</v>
      </c>
      <c r="J997" s="3">
        <f t="shared" si="60"/>
        <v>14.78</v>
      </c>
      <c r="K997" s="2">
        <v>14.774999999999999</v>
      </c>
      <c r="L997" s="3">
        <f t="shared" si="61"/>
        <v>14.774999999999999</v>
      </c>
      <c r="M997" t="str">
        <f t="shared" si="62"/>
        <v/>
      </c>
      <c r="N997" t="str">
        <f t="shared" si="63"/>
        <v/>
      </c>
    </row>
    <row r="998" spans="1:14" x14ac:dyDescent="0.25">
      <c r="A998" t="s">
        <v>545</v>
      </c>
      <c r="B998" t="s">
        <v>546</v>
      </c>
      <c r="C998" t="s">
        <v>2</v>
      </c>
      <c r="D998" s="1">
        <v>0.78</v>
      </c>
      <c r="J998" s="3" t="str">
        <f t="shared" si="60"/>
        <v/>
      </c>
      <c r="L998" s="3" t="str">
        <f t="shared" si="61"/>
        <v/>
      </c>
      <c r="M998" t="str">
        <f t="shared" si="62"/>
        <v/>
      </c>
      <c r="N998" t="str">
        <f t="shared" si="63"/>
        <v/>
      </c>
    </row>
    <row r="999" spans="1:14" x14ac:dyDescent="0.25">
      <c r="A999" t="s">
        <v>3</v>
      </c>
      <c r="B999" t="s">
        <v>4</v>
      </c>
      <c r="C999" t="s">
        <v>5</v>
      </c>
      <c r="D999" t="s">
        <v>6</v>
      </c>
      <c r="E999" t="s">
        <v>7</v>
      </c>
      <c r="F999" t="s">
        <v>8</v>
      </c>
      <c r="G999" t="s">
        <v>9</v>
      </c>
      <c r="H999" t="s">
        <v>10</v>
      </c>
      <c r="J999" s="3" t="str">
        <f t="shared" si="60"/>
        <v/>
      </c>
      <c r="L999" s="3" t="str">
        <f t="shared" si="61"/>
        <v/>
      </c>
      <c r="M999" t="str">
        <f t="shared" si="62"/>
        <v/>
      </c>
      <c r="N999" t="str">
        <f t="shared" si="63"/>
        <v/>
      </c>
    </row>
    <row r="1000" spans="1:14" x14ac:dyDescent="0.25">
      <c r="A1000">
        <v>1</v>
      </c>
      <c r="B1000" t="s">
        <v>11</v>
      </c>
      <c r="C1000" t="s">
        <v>12</v>
      </c>
      <c r="D1000" s="1">
        <v>0.71</v>
      </c>
      <c r="E1000" t="s">
        <v>538</v>
      </c>
      <c r="F1000" t="s">
        <v>538</v>
      </c>
      <c r="G1000" t="s">
        <v>14</v>
      </c>
      <c r="H1000" t="s">
        <v>15</v>
      </c>
      <c r="I1000" s="1">
        <v>0.78</v>
      </c>
      <c r="J1000" s="3">
        <f t="shared" si="60"/>
        <v>0.71</v>
      </c>
      <c r="K1000" s="2">
        <f>AVERAGE(J1000:J1003)</f>
        <v>5.3375000000000004</v>
      </c>
      <c r="L1000" s="3">
        <f t="shared" si="61"/>
        <v>0.78</v>
      </c>
      <c r="M1000" t="str">
        <f t="shared" si="62"/>
        <v/>
      </c>
      <c r="N1000" t="str">
        <f t="shared" si="63"/>
        <v/>
      </c>
    </row>
    <row r="1001" spans="1:14" x14ac:dyDescent="0.25">
      <c r="A1001">
        <v>2</v>
      </c>
      <c r="B1001" t="s">
        <v>17</v>
      </c>
      <c r="C1001" t="s">
        <v>18</v>
      </c>
      <c r="D1001" s="1">
        <v>0.75</v>
      </c>
      <c r="E1001" t="s">
        <v>443</v>
      </c>
      <c r="F1001" t="s">
        <v>443</v>
      </c>
      <c r="G1001" t="s">
        <v>14</v>
      </c>
      <c r="H1001" t="s">
        <v>15</v>
      </c>
      <c r="I1001" s="1">
        <v>0.78</v>
      </c>
      <c r="J1001" s="3">
        <f t="shared" si="60"/>
        <v>0.75</v>
      </c>
      <c r="K1001" s="2">
        <v>5.3375000000000004</v>
      </c>
      <c r="L1001" s="3">
        <f t="shared" si="61"/>
        <v>0.78</v>
      </c>
      <c r="M1001" t="str">
        <f t="shared" si="62"/>
        <v/>
      </c>
      <c r="N1001" t="str">
        <f t="shared" si="63"/>
        <v/>
      </c>
    </row>
    <row r="1002" spans="1:14" x14ac:dyDescent="0.25">
      <c r="A1002">
        <v>3</v>
      </c>
      <c r="B1002" t="s">
        <v>36</v>
      </c>
      <c r="C1002" t="s">
        <v>37</v>
      </c>
      <c r="D1002" s="1">
        <v>9.9</v>
      </c>
      <c r="E1002" t="s">
        <v>176</v>
      </c>
      <c r="F1002" t="s">
        <v>176</v>
      </c>
      <c r="G1002" t="s">
        <v>26</v>
      </c>
      <c r="H1002" t="s">
        <v>15</v>
      </c>
      <c r="I1002" s="1">
        <v>0.78</v>
      </c>
      <c r="J1002" s="3">
        <f t="shared" si="60"/>
        <v>9.9</v>
      </c>
      <c r="K1002" s="2">
        <v>5.3375000000000004</v>
      </c>
      <c r="L1002" s="3">
        <f t="shared" si="61"/>
        <v>0.78</v>
      </c>
      <c r="M1002" t="str">
        <f t="shared" si="62"/>
        <v/>
      </c>
      <c r="N1002" t="str">
        <f t="shared" si="63"/>
        <v/>
      </c>
    </row>
    <row r="1003" spans="1:14" x14ac:dyDescent="0.25">
      <c r="A1003">
        <v>4</v>
      </c>
      <c r="B1003" t="s">
        <v>27</v>
      </c>
      <c r="C1003" t="s">
        <v>28</v>
      </c>
      <c r="D1003" s="1">
        <v>9.99</v>
      </c>
      <c r="E1003" t="s">
        <v>176</v>
      </c>
      <c r="F1003" t="s">
        <v>176</v>
      </c>
      <c r="G1003" t="s">
        <v>30</v>
      </c>
      <c r="H1003" t="s">
        <v>15</v>
      </c>
      <c r="I1003" s="1">
        <v>0.78</v>
      </c>
      <c r="J1003" s="3">
        <f t="shared" si="60"/>
        <v>9.99</v>
      </c>
      <c r="K1003" s="2">
        <v>5.3375000000000004</v>
      </c>
      <c r="L1003" s="3">
        <f t="shared" si="61"/>
        <v>0.78</v>
      </c>
      <c r="M1003" t="str">
        <f t="shared" si="62"/>
        <v/>
      </c>
      <c r="N1003" t="str">
        <f t="shared" si="63"/>
        <v/>
      </c>
    </row>
    <row r="1004" spans="1:14" x14ac:dyDescent="0.25">
      <c r="A1004" t="s">
        <v>547</v>
      </c>
      <c r="B1004" t="s">
        <v>548</v>
      </c>
      <c r="C1004" t="s">
        <v>2</v>
      </c>
      <c r="D1004" s="1">
        <v>0.78</v>
      </c>
      <c r="J1004" s="3" t="str">
        <f t="shared" si="60"/>
        <v/>
      </c>
      <c r="L1004" s="3" t="str">
        <f t="shared" si="61"/>
        <v/>
      </c>
      <c r="M1004" t="str">
        <f t="shared" si="62"/>
        <v/>
      </c>
      <c r="N1004" t="str">
        <f t="shared" si="63"/>
        <v/>
      </c>
    </row>
    <row r="1005" spans="1:14" x14ac:dyDescent="0.25">
      <c r="A1005" t="s">
        <v>3</v>
      </c>
      <c r="B1005" t="s">
        <v>4</v>
      </c>
      <c r="C1005" t="s">
        <v>5</v>
      </c>
      <c r="D1005" t="s">
        <v>6</v>
      </c>
      <c r="E1005" t="s">
        <v>7</v>
      </c>
      <c r="F1005" t="s">
        <v>8</v>
      </c>
      <c r="G1005" t="s">
        <v>9</v>
      </c>
      <c r="H1005" t="s">
        <v>10</v>
      </c>
      <c r="J1005" s="3" t="str">
        <f t="shared" si="60"/>
        <v/>
      </c>
      <c r="L1005" s="3" t="str">
        <f t="shared" si="61"/>
        <v/>
      </c>
      <c r="M1005" t="str">
        <f t="shared" si="62"/>
        <v/>
      </c>
      <c r="N1005" t="str">
        <f t="shared" si="63"/>
        <v/>
      </c>
    </row>
    <row r="1006" spans="1:14" x14ac:dyDescent="0.25">
      <c r="A1006">
        <v>1</v>
      </c>
      <c r="B1006" t="s">
        <v>11</v>
      </c>
      <c r="C1006" t="s">
        <v>12</v>
      </c>
      <c r="D1006" s="1">
        <v>0.69</v>
      </c>
      <c r="E1006" t="s">
        <v>538</v>
      </c>
      <c r="F1006" t="s">
        <v>538</v>
      </c>
      <c r="G1006" t="s">
        <v>14</v>
      </c>
      <c r="H1006" t="s">
        <v>15</v>
      </c>
      <c r="I1006" s="1">
        <v>0.78</v>
      </c>
      <c r="J1006" s="3">
        <f t="shared" si="60"/>
        <v>0.69</v>
      </c>
      <c r="K1006" s="2">
        <f>AVERAGE(J1006:J1008)</f>
        <v>0.96333333333333326</v>
      </c>
      <c r="L1006" s="3">
        <f t="shared" si="61"/>
        <v>0.78</v>
      </c>
      <c r="M1006" t="str">
        <f t="shared" si="62"/>
        <v/>
      </c>
      <c r="N1006" t="str">
        <f t="shared" si="63"/>
        <v/>
      </c>
    </row>
    <row r="1007" spans="1:14" x14ac:dyDescent="0.25">
      <c r="A1007">
        <v>2</v>
      </c>
      <c r="B1007" t="s">
        <v>17</v>
      </c>
      <c r="C1007" t="s">
        <v>18</v>
      </c>
      <c r="D1007" s="1">
        <v>0.7</v>
      </c>
      <c r="E1007" t="s">
        <v>443</v>
      </c>
      <c r="F1007" t="s">
        <v>443</v>
      </c>
      <c r="G1007" t="s">
        <v>14</v>
      </c>
      <c r="H1007" t="s">
        <v>15</v>
      </c>
      <c r="I1007" s="1">
        <v>0.78</v>
      </c>
      <c r="J1007" s="3">
        <f t="shared" si="60"/>
        <v>0.7</v>
      </c>
      <c r="K1007" s="2">
        <v>0.96333333333333326</v>
      </c>
      <c r="L1007" s="3">
        <f t="shared" si="61"/>
        <v>0.78</v>
      </c>
      <c r="M1007" t="str">
        <f t="shared" si="62"/>
        <v/>
      </c>
      <c r="N1007" t="str">
        <f t="shared" si="63"/>
        <v/>
      </c>
    </row>
    <row r="1008" spans="1:14" x14ac:dyDescent="0.25">
      <c r="A1008">
        <v>3</v>
      </c>
      <c r="B1008" t="s">
        <v>27</v>
      </c>
      <c r="C1008" t="s">
        <v>28</v>
      </c>
      <c r="D1008" s="1">
        <v>1.5</v>
      </c>
      <c r="E1008" t="s">
        <v>176</v>
      </c>
      <c r="F1008" t="s">
        <v>176</v>
      </c>
      <c r="G1008" t="s">
        <v>30</v>
      </c>
      <c r="H1008" t="s">
        <v>15</v>
      </c>
      <c r="I1008" s="1">
        <v>0.78</v>
      </c>
      <c r="J1008" s="3">
        <f t="shared" si="60"/>
        <v>1.5</v>
      </c>
      <c r="K1008" s="2">
        <v>0.96333333333333326</v>
      </c>
      <c r="L1008" s="3">
        <f t="shared" si="61"/>
        <v>0.78</v>
      </c>
      <c r="M1008" t="str">
        <f t="shared" si="62"/>
        <v/>
      </c>
      <c r="N1008" t="str">
        <f t="shared" si="63"/>
        <v/>
      </c>
    </row>
    <row r="1009" spans="1:14" x14ac:dyDescent="0.25">
      <c r="A1009" t="s">
        <v>549</v>
      </c>
      <c r="B1009" t="s">
        <v>550</v>
      </c>
      <c r="C1009" t="s">
        <v>2</v>
      </c>
      <c r="D1009" s="1">
        <v>0.78</v>
      </c>
      <c r="J1009" s="3" t="str">
        <f t="shared" si="60"/>
        <v/>
      </c>
      <c r="L1009" s="3" t="str">
        <f t="shared" si="61"/>
        <v/>
      </c>
      <c r="M1009" t="str">
        <f t="shared" si="62"/>
        <v/>
      </c>
      <c r="N1009" t="str">
        <f t="shared" si="63"/>
        <v/>
      </c>
    </row>
    <row r="1010" spans="1:14" x14ac:dyDescent="0.25">
      <c r="A1010" t="s">
        <v>3</v>
      </c>
      <c r="B1010" t="s">
        <v>4</v>
      </c>
      <c r="C1010" t="s">
        <v>5</v>
      </c>
      <c r="D1010" t="s">
        <v>6</v>
      </c>
      <c r="E1010" t="s">
        <v>7</v>
      </c>
      <c r="F1010" t="s">
        <v>8</v>
      </c>
      <c r="G1010" t="s">
        <v>9</v>
      </c>
      <c r="H1010" t="s">
        <v>10</v>
      </c>
      <c r="J1010" s="3" t="str">
        <f t="shared" si="60"/>
        <v/>
      </c>
      <c r="L1010" s="3" t="str">
        <f t="shared" si="61"/>
        <v/>
      </c>
      <c r="M1010" t="str">
        <f t="shared" si="62"/>
        <v/>
      </c>
      <c r="N1010" t="str">
        <f t="shared" si="63"/>
        <v/>
      </c>
    </row>
    <row r="1011" spans="1:14" x14ac:dyDescent="0.25">
      <c r="A1011">
        <v>1</v>
      </c>
      <c r="B1011" t="s">
        <v>11</v>
      </c>
      <c r="C1011" t="s">
        <v>12</v>
      </c>
      <c r="D1011" s="1">
        <v>0.69</v>
      </c>
      <c r="E1011" t="s">
        <v>175</v>
      </c>
      <c r="F1011" t="s">
        <v>175</v>
      </c>
      <c r="G1011" t="s">
        <v>14</v>
      </c>
      <c r="H1011" t="s">
        <v>15</v>
      </c>
      <c r="I1011" s="1">
        <v>0.78</v>
      </c>
      <c r="J1011" s="3">
        <f t="shared" si="60"/>
        <v>0.69</v>
      </c>
      <c r="K1011" s="2">
        <f>AVERAGE(J1011:J1014)</f>
        <v>1.0974999999999999</v>
      </c>
      <c r="L1011" s="3">
        <f t="shared" si="61"/>
        <v>0.78</v>
      </c>
      <c r="M1011" t="str">
        <f t="shared" si="62"/>
        <v/>
      </c>
      <c r="N1011" t="str">
        <f t="shared" si="63"/>
        <v/>
      </c>
    </row>
    <row r="1012" spans="1:14" x14ac:dyDescent="0.25">
      <c r="A1012">
        <v>2</v>
      </c>
      <c r="B1012" t="s">
        <v>17</v>
      </c>
      <c r="C1012" t="s">
        <v>18</v>
      </c>
      <c r="D1012" s="1">
        <v>0.7</v>
      </c>
      <c r="E1012" t="s">
        <v>443</v>
      </c>
      <c r="F1012" t="s">
        <v>443</v>
      </c>
      <c r="G1012" t="s">
        <v>14</v>
      </c>
      <c r="H1012" t="s">
        <v>15</v>
      </c>
      <c r="I1012" s="1">
        <v>0.78</v>
      </c>
      <c r="J1012" s="3">
        <f t="shared" si="60"/>
        <v>0.7</v>
      </c>
      <c r="K1012" s="2">
        <v>1.0974999999999999</v>
      </c>
      <c r="L1012" s="3">
        <f t="shared" si="61"/>
        <v>0.78</v>
      </c>
      <c r="M1012" t="str">
        <f t="shared" si="62"/>
        <v/>
      </c>
      <c r="N1012" t="str">
        <f t="shared" si="63"/>
        <v/>
      </c>
    </row>
    <row r="1013" spans="1:14" x14ac:dyDescent="0.25">
      <c r="A1013">
        <v>3</v>
      </c>
      <c r="B1013" t="s">
        <v>36</v>
      </c>
      <c r="C1013" t="s">
        <v>37</v>
      </c>
      <c r="D1013" s="1">
        <v>1.2</v>
      </c>
      <c r="E1013" t="s">
        <v>176</v>
      </c>
      <c r="F1013" t="s">
        <v>176</v>
      </c>
      <c r="G1013" t="s">
        <v>26</v>
      </c>
      <c r="H1013" t="s">
        <v>15</v>
      </c>
      <c r="I1013" s="1">
        <v>0.78</v>
      </c>
      <c r="J1013" s="3">
        <f t="shared" si="60"/>
        <v>1.2</v>
      </c>
      <c r="K1013" s="2">
        <v>1.0974999999999999</v>
      </c>
      <c r="L1013" s="3">
        <f t="shared" si="61"/>
        <v>0.78</v>
      </c>
      <c r="M1013" t="str">
        <f t="shared" si="62"/>
        <v/>
      </c>
      <c r="N1013" t="str">
        <f t="shared" si="63"/>
        <v/>
      </c>
    </row>
    <row r="1014" spans="1:14" x14ac:dyDescent="0.25">
      <c r="A1014">
        <v>4</v>
      </c>
      <c r="B1014" t="s">
        <v>27</v>
      </c>
      <c r="C1014" t="s">
        <v>28</v>
      </c>
      <c r="D1014" s="1">
        <v>1.8</v>
      </c>
      <c r="E1014" t="s">
        <v>176</v>
      </c>
      <c r="F1014" t="s">
        <v>176</v>
      </c>
      <c r="G1014" t="s">
        <v>30</v>
      </c>
      <c r="H1014" t="s">
        <v>15</v>
      </c>
      <c r="I1014" s="1">
        <v>0.78</v>
      </c>
      <c r="J1014" s="3">
        <f t="shared" si="60"/>
        <v>1.8</v>
      </c>
      <c r="K1014" s="2">
        <v>1.0974999999999999</v>
      </c>
      <c r="L1014" s="3">
        <f t="shared" si="61"/>
        <v>0.78</v>
      </c>
      <c r="M1014" t="str">
        <f t="shared" si="62"/>
        <v/>
      </c>
      <c r="N1014" t="str">
        <f t="shared" si="63"/>
        <v/>
      </c>
    </row>
    <row r="1015" spans="1:14" x14ac:dyDescent="0.25">
      <c r="A1015" t="s">
        <v>551</v>
      </c>
      <c r="B1015" t="s">
        <v>552</v>
      </c>
      <c r="C1015" t="s">
        <v>2</v>
      </c>
      <c r="D1015" s="1">
        <v>23.98</v>
      </c>
      <c r="J1015" s="3" t="str">
        <f t="shared" si="60"/>
        <v/>
      </c>
      <c r="L1015" s="3" t="str">
        <f t="shared" si="61"/>
        <v/>
      </c>
      <c r="M1015" t="str">
        <f t="shared" si="62"/>
        <v/>
      </c>
      <c r="N1015" t="str">
        <f t="shared" si="63"/>
        <v/>
      </c>
    </row>
    <row r="1016" spans="1:14" x14ac:dyDescent="0.25">
      <c r="A1016" t="s">
        <v>3</v>
      </c>
      <c r="B1016" t="s">
        <v>4</v>
      </c>
      <c r="C1016" t="s">
        <v>5</v>
      </c>
      <c r="D1016" t="s">
        <v>6</v>
      </c>
      <c r="E1016" t="s">
        <v>7</v>
      </c>
      <c r="F1016" t="s">
        <v>8</v>
      </c>
      <c r="G1016" t="s">
        <v>9</v>
      </c>
      <c r="H1016" t="s">
        <v>10</v>
      </c>
      <c r="J1016" s="3" t="str">
        <f t="shared" si="60"/>
        <v/>
      </c>
      <c r="L1016" s="3" t="str">
        <f t="shared" si="61"/>
        <v/>
      </c>
      <c r="M1016" t="str">
        <f t="shared" si="62"/>
        <v/>
      </c>
      <c r="N1016" t="str">
        <f t="shared" si="63"/>
        <v/>
      </c>
    </row>
    <row r="1017" spans="1:14" x14ac:dyDescent="0.25">
      <c r="A1017">
        <v>1</v>
      </c>
      <c r="B1017" t="s">
        <v>11</v>
      </c>
      <c r="C1017" t="s">
        <v>12</v>
      </c>
      <c r="D1017" s="1">
        <v>23.97</v>
      </c>
      <c r="E1017" t="s">
        <v>553</v>
      </c>
      <c r="F1017" t="s">
        <v>553</v>
      </c>
      <c r="G1017" t="s">
        <v>14</v>
      </c>
      <c r="H1017" t="s">
        <v>15</v>
      </c>
      <c r="I1017" s="1">
        <v>23.98</v>
      </c>
      <c r="J1017" s="3">
        <f t="shared" si="60"/>
        <v>23.97</v>
      </c>
      <c r="K1017" s="2">
        <f>AVERAGE(J1017:J1020)</f>
        <v>29.232500000000002</v>
      </c>
      <c r="L1017" s="3">
        <f t="shared" si="61"/>
        <v>23.98</v>
      </c>
      <c r="M1017" t="str">
        <f t="shared" si="62"/>
        <v/>
      </c>
      <c r="N1017" t="str">
        <f t="shared" si="63"/>
        <v/>
      </c>
    </row>
    <row r="1018" spans="1:14" x14ac:dyDescent="0.25">
      <c r="A1018">
        <v>2</v>
      </c>
      <c r="B1018" t="s">
        <v>17</v>
      </c>
      <c r="C1018" t="s">
        <v>18</v>
      </c>
      <c r="D1018" s="1">
        <v>23.98</v>
      </c>
      <c r="E1018" t="s">
        <v>554</v>
      </c>
      <c r="F1018" t="s">
        <v>554</v>
      </c>
      <c r="G1018" t="s">
        <v>14</v>
      </c>
      <c r="H1018" t="s">
        <v>15</v>
      </c>
      <c r="I1018" s="1">
        <v>23.98</v>
      </c>
      <c r="J1018" s="3">
        <f t="shared" si="60"/>
        <v>23.98</v>
      </c>
      <c r="K1018" s="2">
        <v>29.232500000000002</v>
      </c>
      <c r="L1018" s="3">
        <f t="shared" si="61"/>
        <v>23.98</v>
      </c>
      <c r="M1018" t="str">
        <f t="shared" si="62"/>
        <v/>
      </c>
      <c r="N1018" t="str">
        <f t="shared" si="63"/>
        <v/>
      </c>
    </row>
    <row r="1019" spans="1:14" x14ac:dyDescent="0.25">
      <c r="A1019">
        <v>3</v>
      </c>
      <c r="B1019" t="s">
        <v>31</v>
      </c>
      <c r="C1019" t="s">
        <v>32</v>
      </c>
      <c r="D1019" s="1">
        <v>23.98</v>
      </c>
      <c r="E1019" t="s">
        <v>555</v>
      </c>
      <c r="F1019" t="s">
        <v>555</v>
      </c>
      <c r="G1019" t="s">
        <v>14</v>
      </c>
      <c r="H1019" t="s">
        <v>15</v>
      </c>
      <c r="I1019" s="1">
        <v>23.98</v>
      </c>
      <c r="J1019" s="3">
        <f t="shared" si="60"/>
        <v>23.98</v>
      </c>
      <c r="K1019" s="2">
        <v>29.232500000000002</v>
      </c>
      <c r="L1019" s="3">
        <f t="shared" si="61"/>
        <v>23.98</v>
      </c>
      <c r="M1019" t="str">
        <f t="shared" si="62"/>
        <v/>
      </c>
      <c r="N1019" t="str">
        <f t="shared" si="63"/>
        <v/>
      </c>
    </row>
    <row r="1020" spans="1:14" x14ac:dyDescent="0.25">
      <c r="A1020">
        <v>4</v>
      </c>
      <c r="B1020" t="s">
        <v>27</v>
      </c>
      <c r="C1020" t="s">
        <v>28</v>
      </c>
      <c r="D1020" s="1">
        <v>45</v>
      </c>
      <c r="E1020" t="s">
        <v>556</v>
      </c>
      <c r="F1020" t="s">
        <v>556</v>
      </c>
      <c r="G1020" t="s">
        <v>30</v>
      </c>
      <c r="H1020" t="s">
        <v>15</v>
      </c>
      <c r="I1020" s="1">
        <v>23.98</v>
      </c>
      <c r="J1020" s="3">
        <f t="shared" si="60"/>
        <v>45</v>
      </c>
      <c r="K1020" s="2">
        <v>29.232500000000002</v>
      </c>
      <c r="L1020" s="3">
        <f t="shared" si="61"/>
        <v>23.98</v>
      </c>
      <c r="M1020" t="str">
        <f t="shared" si="62"/>
        <v/>
      </c>
      <c r="N1020" t="str">
        <f t="shared" si="63"/>
        <v/>
      </c>
    </row>
    <row r="1021" spans="1:14" x14ac:dyDescent="0.25">
      <c r="A1021" t="s">
        <v>557</v>
      </c>
      <c r="B1021" t="s">
        <v>558</v>
      </c>
      <c r="C1021" t="s">
        <v>2</v>
      </c>
      <c r="D1021" s="1">
        <v>5.99</v>
      </c>
      <c r="J1021" s="3" t="str">
        <f t="shared" si="60"/>
        <v/>
      </c>
      <c r="L1021" s="3" t="str">
        <f t="shared" si="61"/>
        <v/>
      </c>
      <c r="M1021" t="str">
        <f t="shared" si="62"/>
        <v/>
      </c>
      <c r="N1021" t="str">
        <f t="shared" si="63"/>
        <v/>
      </c>
    </row>
    <row r="1022" spans="1:14" x14ac:dyDescent="0.25">
      <c r="A1022" t="s">
        <v>3</v>
      </c>
      <c r="B1022" t="s">
        <v>4</v>
      </c>
      <c r="C1022" t="s">
        <v>5</v>
      </c>
      <c r="D1022" t="s">
        <v>6</v>
      </c>
      <c r="E1022" t="s">
        <v>7</v>
      </c>
      <c r="F1022" t="s">
        <v>8</v>
      </c>
      <c r="G1022" t="s">
        <v>9</v>
      </c>
      <c r="H1022" t="s">
        <v>10</v>
      </c>
      <c r="J1022" s="3" t="str">
        <f t="shared" si="60"/>
        <v/>
      </c>
      <c r="L1022" s="3" t="str">
        <f t="shared" si="61"/>
        <v/>
      </c>
      <c r="M1022" t="str">
        <f t="shared" si="62"/>
        <v/>
      </c>
      <c r="N1022" t="str">
        <f t="shared" si="63"/>
        <v/>
      </c>
    </row>
    <row r="1023" spans="1:14" x14ac:dyDescent="0.25">
      <c r="A1023">
        <v>1</v>
      </c>
      <c r="B1023" t="s">
        <v>11</v>
      </c>
      <c r="C1023" t="s">
        <v>12</v>
      </c>
      <c r="D1023" s="1">
        <v>4.99</v>
      </c>
      <c r="E1023" t="s">
        <v>13</v>
      </c>
      <c r="F1023" t="s">
        <v>13</v>
      </c>
      <c r="G1023" t="s">
        <v>14</v>
      </c>
      <c r="H1023" t="s">
        <v>15</v>
      </c>
      <c r="I1023" s="1">
        <v>5.99</v>
      </c>
      <c r="J1023" s="3">
        <f t="shared" si="60"/>
        <v>4.99</v>
      </c>
      <c r="K1023" s="2">
        <f>AVERAGE(J1023:J1027)</f>
        <v>5.7960000000000003</v>
      </c>
      <c r="L1023" s="3">
        <f t="shared" si="61"/>
        <v>5.7960000000000003</v>
      </c>
      <c r="M1023" t="str">
        <f t="shared" si="62"/>
        <v/>
      </c>
      <c r="N1023" t="str">
        <f t="shared" si="63"/>
        <v/>
      </c>
    </row>
    <row r="1024" spans="1:14" x14ac:dyDescent="0.25">
      <c r="A1024">
        <v>2</v>
      </c>
      <c r="B1024" t="s">
        <v>17</v>
      </c>
      <c r="C1024" t="s">
        <v>18</v>
      </c>
      <c r="D1024" s="1">
        <v>5</v>
      </c>
      <c r="E1024" t="s">
        <v>19</v>
      </c>
      <c r="F1024" t="s">
        <v>19</v>
      </c>
      <c r="G1024" t="s">
        <v>14</v>
      </c>
      <c r="H1024" t="s">
        <v>15</v>
      </c>
      <c r="I1024" s="1">
        <v>5.99</v>
      </c>
      <c r="J1024" s="3">
        <f t="shared" si="60"/>
        <v>5</v>
      </c>
      <c r="K1024" s="2">
        <v>5.7960000000000003</v>
      </c>
      <c r="L1024" s="3">
        <f t="shared" si="61"/>
        <v>5.7960000000000003</v>
      </c>
      <c r="M1024" t="str">
        <f t="shared" si="62"/>
        <v/>
      </c>
      <c r="N1024" t="str">
        <f t="shared" si="63"/>
        <v/>
      </c>
    </row>
    <row r="1025" spans="1:14" x14ac:dyDescent="0.25">
      <c r="A1025">
        <v>3</v>
      </c>
      <c r="B1025" t="s">
        <v>24</v>
      </c>
      <c r="C1025" t="s">
        <v>25</v>
      </c>
      <c r="D1025" s="1">
        <v>5.5</v>
      </c>
      <c r="E1025" t="s">
        <v>13</v>
      </c>
      <c r="F1025" t="s">
        <v>13</v>
      </c>
      <c r="G1025" t="s">
        <v>26</v>
      </c>
      <c r="H1025" t="s">
        <v>15</v>
      </c>
      <c r="I1025" s="1">
        <v>5.99</v>
      </c>
      <c r="J1025" s="3">
        <f t="shared" si="60"/>
        <v>5.5</v>
      </c>
      <c r="K1025" s="2">
        <v>5.7960000000000003</v>
      </c>
      <c r="L1025" s="3">
        <f t="shared" si="61"/>
        <v>5.7960000000000003</v>
      </c>
      <c r="M1025" t="str">
        <f t="shared" si="62"/>
        <v/>
      </c>
      <c r="N1025" t="str">
        <f t="shared" si="63"/>
        <v/>
      </c>
    </row>
    <row r="1026" spans="1:14" x14ac:dyDescent="0.25">
      <c r="A1026">
        <v>4</v>
      </c>
      <c r="B1026" t="s">
        <v>31</v>
      </c>
      <c r="C1026" t="s">
        <v>32</v>
      </c>
      <c r="D1026" s="1">
        <v>5.99</v>
      </c>
      <c r="E1026" t="s">
        <v>33</v>
      </c>
      <c r="F1026" t="s">
        <v>33</v>
      </c>
      <c r="G1026" t="s">
        <v>14</v>
      </c>
      <c r="H1026" t="s">
        <v>15</v>
      </c>
      <c r="I1026" s="1">
        <v>5.99</v>
      </c>
      <c r="J1026" s="3">
        <f t="shared" si="60"/>
        <v>5.99</v>
      </c>
      <c r="K1026" s="2">
        <v>5.7960000000000003</v>
      </c>
      <c r="L1026" s="3">
        <f t="shared" si="61"/>
        <v>5.7960000000000003</v>
      </c>
      <c r="M1026" t="str">
        <f t="shared" si="62"/>
        <v/>
      </c>
      <c r="N1026" t="str">
        <f t="shared" si="63"/>
        <v/>
      </c>
    </row>
    <row r="1027" spans="1:14" x14ac:dyDescent="0.25">
      <c r="A1027">
        <v>5</v>
      </c>
      <c r="B1027" t="s">
        <v>20</v>
      </c>
      <c r="C1027" t="s">
        <v>21</v>
      </c>
      <c r="D1027" s="1">
        <v>7.5</v>
      </c>
      <c r="E1027" t="s">
        <v>22</v>
      </c>
      <c r="F1027" t="s">
        <v>22</v>
      </c>
      <c r="G1027" t="s">
        <v>23</v>
      </c>
      <c r="H1027" t="s">
        <v>15</v>
      </c>
      <c r="I1027" s="1">
        <v>5.99</v>
      </c>
      <c r="J1027" s="3">
        <f t="shared" si="60"/>
        <v>7.5</v>
      </c>
      <c r="K1027" s="2">
        <v>5.7960000000000003</v>
      </c>
      <c r="L1027" s="3">
        <f t="shared" si="61"/>
        <v>5.7960000000000003</v>
      </c>
      <c r="M1027" t="str">
        <f t="shared" si="62"/>
        <v/>
      </c>
      <c r="N1027" t="str">
        <f t="shared" si="63"/>
        <v/>
      </c>
    </row>
    <row r="1028" spans="1:14" x14ac:dyDescent="0.25">
      <c r="A1028" t="s">
        <v>559</v>
      </c>
      <c r="B1028" t="s">
        <v>560</v>
      </c>
      <c r="C1028" t="s">
        <v>561</v>
      </c>
      <c r="D1028" t="s">
        <v>562</v>
      </c>
      <c r="E1028" t="s">
        <v>563</v>
      </c>
      <c r="F1028" t="s">
        <v>2</v>
      </c>
      <c r="G1028" s="1">
        <v>14.95</v>
      </c>
      <c r="J1028" s="3" t="str">
        <f t="shared" si="60"/>
        <v/>
      </c>
      <c r="L1028" s="3" t="str">
        <f t="shared" si="61"/>
        <v/>
      </c>
      <c r="M1028" t="str">
        <f t="shared" si="62"/>
        <v/>
      </c>
      <c r="N1028" t="str">
        <f t="shared" si="63"/>
        <v/>
      </c>
    </row>
    <row r="1029" spans="1:14" x14ac:dyDescent="0.25">
      <c r="A1029" t="s">
        <v>3</v>
      </c>
      <c r="B1029" t="s">
        <v>4</v>
      </c>
      <c r="C1029" t="s">
        <v>5</v>
      </c>
      <c r="D1029" t="s">
        <v>6</v>
      </c>
      <c r="E1029" t="s">
        <v>7</v>
      </c>
      <c r="F1029" t="s">
        <v>8</v>
      </c>
      <c r="G1029" t="s">
        <v>9</v>
      </c>
      <c r="H1029" t="s">
        <v>10</v>
      </c>
      <c r="J1029" s="3" t="str">
        <f t="shared" ref="J1029:J1092" si="64">IF(I1029&lt;&gt;"",IF(D1029&gt;I1029/2,D1029,""),"")</f>
        <v/>
      </c>
      <c r="L1029" s="3" t="str">
        <f t="shared" ref="L1029:L1092" si="65">IF(K1029&lt;&gt;"",IF(K1029&lt;I1029,K1029,I1029),"")</f>
        <v/>
      </c>
      <c r="M1029" t="str">
        <f t="shared" ref="M1029:M1092" si="66">IF(K1029&lt;&gt;"",IF(D1029&lt;L1029*0.7,"ESSE",""),"")</f>
        <v/>
      </c>
      <c r="N1029" t="str">
        <f t="shared" ref="N1029:N1092" si="67">IF(A1029=1,M1029,"")</f>
        <v/>
      </c>
    </row>
    <row r="1030" spans="1:14" x14ac:dyDescent="0.25">
      <c r="A1030">
        <v>1</v>
      </c>
      <c r="B1030" t="s">
        <v>11</v>
      </c>
      <c r="C1030" t="s">
        <v>12</v>
      </c>
      <c r="D1030" s="1">
        <v>8.99</v>
      </c>
      <c r="E1030" t="s">
        <v>13</v>
      </c>
      <c r="F1030" t="s">
        <v>13</v>
      </c>
      <c r="G1030" t="s">
        <v>14</v>
      </c>
      <c r="H1030" t="s">
        <v>15</v>
      </c>
      <c r="I1030" s="1">
        <v>14.95</v>
      </c>
      <c r="J1030" s="3">
        <f t="shared" si="64"/>
        <v>8.99</v>
      </c>
      <c r="K1030" s="2">
        <f>AVERAGE(J1030:J1035)</f>
        <v>12.323333333333332</v>
      </c>
      <c r="L1030" s="3">
        <f t="shared" si="65"/>
        <v>12.323333333333332</v>
      </c>
      <c r="M1030" t="str">
        <f t="shared" si="66"/>
        <v/>
      </c>
      <c r="N1030" t="str">
        <f t="shared" si="67"/>
        <v/>
      </c>
    </row>
    <row r="1031" spans="1:14" x14ac:dyDescent="0.25">
      <c r="A1031">
        <v>2</v>
      </c>
      <c r="B1031" t="s">
        <v>17</v>
      </c>
      <c r="C1031" t="s">
        <v>18</v>
      </c>
      <c r="D1031" s="1">
        <v>9</v>
      </c>
      <c r="E1031" t="s">
        <v>19</v>
      </c>
      <c r="F1031" t="s">
        <v>19</v>
      </c>
      <c r="G1031" t="s">
        <v>14</v>
      </c>
      <c r="H1031" t="s">
        <v>15</v>
      </c>
      <c r="I1031" s="1">
        <v>14.95</v>
      </c>
      <c r="J1031" s="3">
        <f t="shared" si="64"/>
        <v>9</v>
      </c>
      <c r="K1031" s="2">
        <v>12.323333333333332</v>
      </c>
      <c r="L1031" s="3">
        <f t="shared" si="65"/>
        <v>12.323333333333332</v>
      </c>
      <c r="M1031" t="str">
        <f t="shared" si="66"/>
        <v/>
      </c>
      <c r="N1031" t="str">
        <f t="shared" si="67"/>
        <v/>
      </c>
    </row>
    <row r="1032" spans="1:14" x14ac:dyDescent="0.25">
      <c r="A1032">
        <v>3</v>
      </c>
      <c r="B1032" t="s">
        <v>27</v>
      </c>
      <c r="C1032" t="s">
        <v>28</v>
      </c>
      <c r="D1032" s="1">
        <v>10</v>
      </c>
      <c r="E1032" t="s">
        <v>29</v>
      </c>
      <c r="F1032" t="s">
        <v>29</v>
      </c>
      <c r="G1032" t="s">
        <v>30</v>
      </c>
      <c r="H1032" t="s">
        <v>15</v>
      </c>
      <c r="I1032" s="1">
        <v>14.95</v>
      </c>
      <c r="J1032" s="3">
        <f t="shared" si="64"/>
        <v>10</v>
      </c>
      <c r="K1032" s="2">
        <v>12.323333333333332</v>
      </c>
      <c r="L1032" s="3">
        <f t="shared" si="65"/>
        <v>12.323333333333332</v>
      </c>
      <c r="M1032" t="str">
        <f t="shared" si="66"/>
        <v/>
      </c>
      <c r="N1032" t="str">
        <f t="shared" si="67"/>
        <v/>
      </c>
    </row>
    <row r="1033" spans="1:14" x14ac:dyDescent="0.25">
      <c r="A1033">
        <v>4</v>
      </c>
      <c r="B1033" t="s">
        <v>24</v>
      </c>
      <c r="C1033" t="s">
        <v>25</v>
      </c>
      <c r="D1033" s="1">
        <v>14</v>
      </c>
      <c r="E1033" t="s">
        <v>13</v>
      </c>
      <c r="F1033" t="s">
        <v>13</v>
      </c>
      <c r="G1033" t="s">
        <v>26</v>
      </c>
      <c r="H1033" t="s">
        <v>15</v>
      </c>
      <c r="I1033" s="1">
        <v>14.95</v>
      </c>
      <c r="J1033" s="3">
        <f t="shared" si="64"/>
        <v>14</v>
      </c>
      <c r="K1033" s="2">
        <v>12.323333333333332</v>
      </c>
      <c r="L1033" s="3">
        <f t="shared" si="65"/>
        <v>12.323333333333332</v>
      </c>
      <c r="M1033" t="str">
        <f t="shared" si="66"/>
        <v/>
      </c>
      <c r="N1033" t="str">
        <f t="shared" si="67"/>
        <v/>
      </c>
    </row>
    <row r="1034" spans="1:14" x14ac:dyDescent="0.25">
      <c r="A1034">
        <v>5</v>
      </c>
      <c r="B1034" t="s">
        <v>31</v>
      </c>
      <c r="C1034" t="s">
        <v>32</v>
      </c>
      <c r="D1034" s="1">
        <v>14.95</v>
      </c>
      <c r="E1034" t="s">
        <v>33</v>
      </c>
      <c r="F1034" t="s">
        <v>33</v>
      </c>
      <c r="G1034" t="s">
        <v>14</v>
      </c>
      <c r="H1034" t="s">
        <v>15</v>
      </c>
      <c r="I1034" s="1">
        <v>14.95</v>
      </c>
      <c r="J1034" s="3">
        <f t="shared" si="64"/>
        <v>14.95</v>
      </c>
      <c r="K1034" s="2">
        <v>12.323333333333332</v>
      </c>
      <c r="L1034" s="3">
        <f t="shared" si="65"/>
        <v>12.323333333333332</v>
      </c>
      <c r="M1034" t="str">
        <f t="shared" si="66"/>
        <v/>
      </c>
      <c r="N1034" t="str">
        <f t="shared" si="67"/>
        <v/>
      </c>
    </row>
    <row r="1035" spans="1:14" x14ac:dyDescent="0.25">
      <c r="A1035">
        <v>6</v>
      </c>
      <c r="B1035" t="s">
        <v>20</v>
      </c>
      <c r="C1035" t="s">
        <v>21</v>
      </c>
      <c r="D1035" s="1">
        <v>17</v>
      </c>
      <c r="E1035" t="s">
        <v>22</v>
      </c>
      <c r="F1035" t="s">
        <v>13</v>
      </c>
      <c r="G1035" t="s">
        <v>23</v>
      </c>
      <c r="H1035" t="s">
        <v>15</v>
      </c>
      <c r="I1035" s="1">
        <v>14.95</v>
      </c>
      <c r="J1035" s="3">
        <f t="shared" si="64"/>
        <v>17</v>
      </c>
      <c r="K1035" s="2">
        <v>12.323333333333332</v>
      </c>
      <c r="L1035" s="3">
        <f t="shared" si="65"/>
        <v>12.323333333333332</v>
      </c>
      <c r="M1035" t="str">
        <f t="shared" si="66"/>
        <v/>
      </c>
      <c r="N1035" t="str">
        <f t="shared" si="67"/>
        <v/>
      </c>
    </row>
    <row r="1036" spans="1:14" x14ac:dyDescent="0.25">
      <c r="A1036" t="s">
        <v>564</v>
      </c>
      <c r="B1036" t="s">
        <v>565</v>
      </c>
      <c r="C1036" t="s">
        <v>2</v>
      </c>
      <c r="D1036" s="1">
        <v>13.99</v>
      </c>
      <c r="J1036" s="3" t="str">
        <f t="shared" si="64"/>
        <v/>
      </c>
      <c r="L1036" s="3" t="str">
        <f t="shared" si="65"/>
        <v/>
      </c>
      <c r="M1036" t="str">
        <f t="shared" si="66"/>
        <v/>
      </c>
      <c r="N1036" t="str">
        <f t="shared" si="67"/>
        <v/>
      </c>
    </row>
    <row r="1037" spans="1:14" x14ac:dyDescent="0.25">
      <c r="A1037" t="s">
        <v>3</v>
      </c>
      <c r="B1037" t="s">
        <v>4</v>
      </c>
      <c r="C1037" t="s">
        <v>5</v>
      </c>
      <c r="D1037" t="s">
        <v>6</v>
      </c>
      <c r="E1037" t="s">
        <v>7</v>
      </c>
      <c r="F1037" t="s">
        <v>8</v>
      </c>
      <c r="G1037" t="s">
        <v>9</v>
      </c>
      <c r="H1037" t="s">
        <v>10</v>
      </c>
      <c r="J1037" s="3" t="str">
        <f t="shared" si="64"/>
        <v/>
      </c>
      <c r="L1037" s="3" t="str">
        <f t="shared" si="65"/>
        <v/>
      </c>
      <c r="M1037" t="str">
        <f t="shared" si="66"/>
        <v/>
      </c>
      <c r="N1037" t="str">
        <f t="shared" si="67"/>
        <v/>
      </c>
    </row>
    <row r="1038" spans="1:14" x14ac:dyDescent="0.25">
      <c r="A1038">
        <v>1</v>
      </c>
      <c r="B1038" t="s">
        <v>11</v>
      </c>
      <c r="C1038" t="s">
        <v>12</v>
      </c>
      <c r="D1038" s="1">
        <v>12.99</v>
      </c>
      <c r="E1038" t="s">
        <v>13</v>
      </c>
      <c r="F1038" t="s">
        <v>13</v>
      </c>
      <c r="G1038" t="s">
        <v>14</v>
      </c>
      <c r="H1038" t="s">
        <v>15</v>
      </c>
      <c r="I1038" s="1">
        <v>13.99</v>
      </c>
      <c r="J1038" s="3">
        <f t="shared" si="64"/>
        <v>12.99</v>
      </c>
      <c r="K1038" s="2">
        <f>AVERAGE(J1038:J1040)</f>
        <v>13.163333333333334</v>
      </c>
      <c r="L1038" s="3">
        <f t="shared" si="65"/>
        <v>13.163333333333334</v>
      </c>
      <c r="M1038" t="str">
        <f t="shared" si="66"/>
        <v/>
      </c>
      <c r="N1038" t="str">
        <f t="shared" si="67"/>
        <v/>
      </c>
    </row>
    <row r="1039" spans="1:14" x14ac:dyDescent="0.25">
      <c r="A1039">
        <v>2</v>
      </c>
      <c r="B1039" t="s">
        <v>17</v>
      </c>
      <c r="C1039" t="s">
        <v>18</v>
      </c>
      <c r="D1039" s="1">
        <v>13</v>
      </c>
      <c r="E1039" t="s">
        <v>19</v>
      </c>
      <c r="F1039" t="s">
        <v>19</v>
      </c>
      <c r="G1039" t="s">
        <v>14</v>
      </c>
      <c r="H1039" t="s">
        <v>15</v>
      </c>
      <c r="I1039" s="1">
        <v>13.99</v>
      </c>
      <c r="J1039" s="3">
        <f t="shared" si="64"/>
        <v>13</v>
      </c>
      <c r="K1039" s="2">
        <v>13.163333333333334</v>
      </c>
      <c r="L1039" s="3">
        <f t="shared" si="65"/>
        <v>13.163333333333334</v>
      </c>
      <c r="M1039" t="str">
        <f t="shared" si="66"/>
        <v/>
      </c>
      <c r="N1039" t="str">
        <f t="shared" si="67"/>
        <v/>
      </c>
    </row>
    <row r="1040" spans="1:14" x14ac:dyDescent="0.25">
      <c r="A1040">
        <v>3</v>
      </c>
      <c r="B1040" t="s">
        <v>24</v>
      </c>
      <c r="C1040" t="s">
        <v>25</v>
      </c>
      <c r="D1040" s="1">
        <v>13.5</v>
      </c>
      <c r="E1040" t="s">
        <v>13</v>
      </c>
      <c r="F1040" t="s">
        <v>13</v>
      </c>
      <c r="G1040" t="s">
        <v>26</v>
      </c>
      <c r="H1040" t="s">
        <v>15</v>
      </c>
      <c r="I1040" s="1">
        <v>13.99</v>
      </c>
      <c r="J1040" s="3">
        <f t="shared" si="64"/>
        <v>13.5</v>
      </c>
      <c r="K1040" s="2">
        <v>13.163333333333334</v>
      </c>
      <c r="L1040" s="3">
        <f t="shared" si="65"/>
        <v>13.163333333333334</v>
      </c>
      <c r="M1040" t="str">
        <f t="shared" si="66"/>
        <v/>
      </c>
      <c r="N1040" t="str">
        <f t="shared" si="67"/>
        <v/>
      </c>
    </row>
    <row r="1041" spans="1:14" x14ac:dyDescent="0.25">
      <c r="A1041" t="s">
        <v>566</v>
      </c>
      <c r="B1041" t="s">
        <v>567</v>
      </c>
      <c r="C1041" t="s">
        <v>2</v>
      </c>
      <c r="D1041" s="1">
        <v>2.95</v>
      </c>
      <c r="J1041" s="3" t="str">
        <f t="shared" si="64"/>
        <v/>
      </c>
      <c r="L1041" s="3" t="str">
        <f t="shared" si="65"/>
        <v/>
      </c>
      <c r="M1041" t="str">
        <f t="shared" si="66"/>
        <v/>
      </c>
      <c r="N1041" t="str">
        <f t="shared" si="67"/>
        <v/>
      </c>
    </row>
    <row r="1042" spans="1:14" x14ac:dyDescent="0.25">
      <c r="A1042" t="s">
        <v>3</v>
      </c>
      <c r="B1042" t="s">
        <v>4</v>
      </c>
      <c r="C1042" t="s">
        <v>5</v>
      </c>
      <c r="D1042" t="s">
        <v>6</v>
      </c>
      <c r="E1042" t="s">
        <v>7</v>
      </c>
      <c r="F1042" t="s">
        <v>8</v>
      </c>
      <c r="G1042" t="s">
        <v>9</v>
      </c>
      <c r="H1042" t="s">
        <v>10</v>
      </c>
      <c r="J1042" s="3" t="str">
        <f t="shared" si="64"/>
        <v/>
      </c>
      <c r="L1042" s="3" t="str">
        <f t="shared" si="65"/>
        <v/>
      </c>
      <c r="M1042" t="str">
        <f t="shared" si="66"/>
        <v/>
      </c>
      <c r="N1042" t="str">
        <f t="shared" si="67"/>
        <v/>
      </c>
    </row>
    <row r="1043" spans="1:14" x14ac:dyDescent="0.25">
      <c r="A1043">
        <v>1</v>
      </c>
      <c r="B1043" t="s">
        <v>11</v>
      </c>
      <c r="C1043" t="s">
        <v>12</v>
      </c>
      <c r="D1043" s="1">
        <v>2.94</v>
      </c>
      <c r="E1043" t="s">
        <v>43</v>
      </c>
      <c r="F1043" t="s">
        <v>43</v>
      </c>
      <c r="G1043" t="s">
        <v>14</v>
      </c>
      <c r="H1043" t="s">
        <v>15</v>
      </c>
      <c r="I1043" s="1">
        <v>2.95</v>
      </c>
      <c r="J1043" s="3">
        <f t="shared" si="64"/>
        <v>2.94</v>
      </c>
      <c r="K1043" s="2">
        <f>AVERAGE(J1043:J1046)</f>
        <v>6.6899999999999995</v>
      </c>
      <c r="L1043" s="3">
        <f t="shared" si="65"/>
        <v>2.95</v>
      </c>
      <c r="M1043" t="str">
        <f t="shared" si="66"/>
        <v/>
      </c>
      <c r="N1043" t="str">
        <f t="shared" si="67"/>
        <v/>
      </c>
    </row>
    <row r="1044" spans="1:14" x14ac:dyDescent="0.25">
      <c r="A1044">
        <v>2</v>
      </c>
      <c r="B1044" t="s">
        <v>17</v>
      </c>
      <c r="C1044" t="s">
        <v>18</v>
      </c>
      <c r="D1044" s="1">
        <v>2.95</v>
      </c>
      <c r="E1044" t="s">
        <v>42</v>
      </c>
      <c r="F1044" t="s">
        <v>42</v>
      </c>
      <c r="G1044" t="s">
        <v>14</v>
      </c>
      <c r="H1044" t="s">
        <v>15</v>
      </c>
      <c r="I1044" s="1">
        <v>2.95</v>
      </c>
      <c r="J1044" s="3">
        <f t="shared" si="64"/>
        <v>2.95</v>
      </c>
      <c r="K1044" s="2">
        <v>6.6899999999999995</v>
      </c>
      <c r="L1044" s="3">
        <f t="shared" si="65"/>
        <v>2.95</v>
      </c>
      <c r="M1044" t="str">
        <f t="shared" si="66"/>
        <v/>
      </c>
      <c r="N1044" t="str">
        <f t="shared" si="67"/>
        <v/>
      </c>
    </row>
    <row r="1045" spans="1:14" x14ac:dyDescent="0.25">
      <c r="A1045">
        <v>3</v>
      </c>
      <c r="B1045" t="s">
        <v>27</v>
      </c>
      <c r="C1045" t="s">
        <v>28</v>
      </c>
      <c r="D1045" s="1">
        <v>10</v>
      </c>
      <c r="E1045" t="s">
        <v>45</v>
      </c>
      <c r="F1045" t="s">
        <v>45</v>
      </c>
      <c r="G1045" t="s">
        <v>30</v>
      </c>
      <c r="H1045" t="s">
        <v>15</v>
      </c>
      <c r="I1045" s="1">
        <v>2.95</v>
      </c>
      <c r="J1045" s="3">
        <f t="shared" si="64"/>
        <v>10</v>
      </c>
      <c r="K1045" s="2">
        <v>6.6899999999999995</v>
      </c>
      <c r="L1045" s="3">
        <f t="shared" si="65"/>
        <v>2.95</v>
      </c>
      <c r="M1045" t="str">
        <f t="shared" si="66"/>
        <v/>
      </c>
      <c r="N1045" t="str">
        <f t="shared" si="67"/>
        <v/>
      </c>
    </row>
    <row r="1046" spans="1:14" x14ac:dyDescent="0.25">
      <c r="A1046">
        <v>4</v>
      </c>
      <c r="B1046" t="s">
        <v>36</v>
      </c>
      <c r="C1046" t="s">
        <v>37</v>
      </c>
      <c r="D1046" s="1">
        <v>10.87</v>
      </c>
      <c r="E1046" t="s">
        <v>45</v>
      </c>
      <c r="F1046" t="s">
        <v>45</v>
      </c>
      <c r="G1046" t="s">
        <v>26</v>
      </c>
      <c r="H1046" t="s">
        <v>15</v>
      </c>
      <c r="I1046" s="1">
        <v>2.95</v>
      </c>
      <c r="J1046" s="3">
        <f t="shared" si="64"/>
        <v>10.87</v>
      </c>
      <c r="K1046" s="2">
        <v>6.6899999999999995</v>
      </c>
      <c r="L1046" s="3">
        <f t="shared" si="65"/>
        <v>2.95</v>
      </c>
      <c r="M1046" t="str">
        <f t="shared" si="66"/>
        <v/>
      </c>
      <c r="N1046" t="str">
        <f t="shared" si="67"/>
        <v/>
      </c>
    </row>
    <row r="1047" spans="1:14" x14ac:dyDescent="0.25">
      <c r="A1047" t="s">
        <v>568</v>
      </c>
      <c r="B1047" t="s">
        <v>569</v>
      </c>
      <c r="C1047" t="s">
        <v>2</v>
      </c>
      <c r="D1047" s="1">
        <v>5.92</v>
      </c>
      <c r="J1047" s="3" t="str">
        <f t="shared" si="64"/>
        <v/>
      </c>
      <c r="L1047" s="3" t="str">
        <f t="shared" si="65"/>
        <v/>
      </c>
      <c r="M1047" t="str">
        <f t="shared" si="66"/>
        <v/>
      </c>
      <c r="N1047" t="str">
        <f t="shared" si="67"/>
        <v/>
      </c>
    </row>
    <row r="1048" spans="1:14" x14ac:dyDescent="0.25">
      <c r="A1048" t="s">
        <v>3</v>
      </c>
      <c r="B1048" t="s">
        <v>4</v>
      </c>
      <c r="C1048" t="s">
        <v>5</v>
      </c>
      <c r="D1048" t="s">
        <v>6</v>
      </c>
      <c r="E1048" t="s">
        <v>7</v>
      </c>
      <c r="F1048" t="s">
        <v>8</v>
      </c>
      <c r="G1048" t="s">
        <v>9</v>
      </c>
      <c r="H1048" t="s">
        <v>10</v>
      </c>
      <c r="J1048" s="3" t="str">
        <f t="shared" si="64"/>
        <v/>
      </c>
      <c r="L1048" s="3" t="str">
        <f t="shared" si="65"/>
        <v/>
      </c>
      <c r="M1048" t="str">
        <f t="shared" si="66"/>
        <v/>
      </c>
      <c r="N1048" t="str">
        <f t="shared" si="67"/>
        <v/>
      </c>
    </row>
    <row r="1049" spans="1:14" x14ac:dyDescent="0.25">
      <c r="A1049">
        <v>1</v>
      </c>
      <c r="B1049" t="s">
        <v>11</v>
      </c>
      <c r="C1049" t="s">
        <v>12</v>
      </c>
      <c r="D1049" s="1">
        <v>2.69</v>
      </c>
      <c r="E1049" t="s">
        <v>13</v>
      </c>
      <c r="F1049" t="s">
        <v>13</v>
      </c>
      <c r="G1049" t="s">
        <v>14</v>
      </c>
      <c r="H1049" t="s">
        <v>15</v>
      </c>
      <c r="I1049" s="1">
        <v>5.92</v>
      </c>
      <c r="J1049" s="3" t="str">
        <f t="shared" si="64"/>
        <v/>
      </c>
      <c r="K1049" s="2">
        <f>AVERAGE(J1049:J1055)</f>
        <v>5.8840000000000003</v>
      </c>
      <c r="L1049" s="3">
        <f t="shared" si="65"/>
        <v>5.8840000000000003</v>
      </c>
      <c r="M1049" t="str">
        <f t="shared" si="66"/>
        <v>ESSE</v>
      </c>
      <c r="N1049" t="str">
        <f t="shared" si="67"/>
        <v>ESSE</v>
      </c>
    </row>
    <row r="1050" spans="1:14" x14ac:dyDescent="0.25">
      <c r="A1050">
        <v>2</v>
      </c>
      <c r="B1050" t="s">
        <v>17</v>
      </c>
      <c r="C1050" t="s">
        <v>18</v>
      </c>
      <c r="D1050" s="1">
        <v>2.7</v>
      </c>
      <c r="E1050" t="s">
        <v>19</v>
      </c>
      <c r="F1050" t="s">
        <v>19</v>
      </c>
      <c r="G1050" t="s">
        <v>14</v>
      </c>
      <c r="H1050" t="s">
        <v>15</v>
      </c>
      <c r="I1050" s="1">
        <v>5.92</v>
      </c>
      <c r="J1050" s="3" t="str">
        <f t="shared" si="64"/>
        <v/>
      </c>
      <c r="K1050" s="2">
        <v>5.8840000000000003</v>
      </c>
      <c r="L1050" s="3">
        <f t="shared" si="65"/>
        <v>5.8840000000000003</v>
      </c>
      <c r="M1050" t="str">
        <f t="shared" si="66"/>
        <v>ESSE</v>
      </c>
      <c r="N1050" t="str">
        <f t="shared" si="67"/>
        <v/>
      </c>
    </row>
    <row r="1051" spans="1:14" x14ac:dyDescent="0.25">
      <c r="A1051">
        <v>3</v>
      </c>
      <c r="B1051" t="s">
        <v>36</v>
      </c>
      <c r="C1051" t="s">
        <v>37</v>
      </c>
      <c r="D1051" s="1">
        <v>5</v>
      </c>
      <c r="E1051" t="s">
        <v>13</v>
      </c>
      <c r="F1051" t="s">
        <v>13</v>
      </c>
      <c r="G1051" t="s">
        <v>26</v>
      </c>
      <c r="H1051" t="s">
        <v>15</v>
      </c>
      <c r="I1051" s="1">
        <v>5.92</v>
      </c>
      <c r="J1051" s="3">
        <f t="shared" si="64"/>
        <v>5</v>
      </c>
      <c r="K1051" s="2">
        <v>5.8840000000000003</v>
      </c>
      <c r="L1051" s="3">
        <f t="shared" si="65"/>
        <v>5.8840000000000003</v>
      </c>
      <c r="M1051" t="str">
        <f t="shared" si="66"/>
        <v/>
      </c>
      <c r="N1051" t="str">
        <f t="shared" si="67"/>
        <v/>
      </c>
    </row>
    <row r="1052" spans="1:14" x14ac:dyDescent="0.25">
      <c r="A1052">
        <v>4</v>
      </c>
      <c r="B1052" t="s">
        <v>24</v>
      </c>
      <c r="C1052" t="s">
        <v>25</v>
      </c>
      <c r="D1052" s="1">
        <v>5.5</v>
      </c>
      <c r="E1052" t="s">
        <v>13</v>
      </c>
      <c r="F1052" t="s">
        <v>13</v>
      </c>
      <c r="G1052" t="s">
        <v>26</v>
      </c>
      <c r="H1052" t="s">
        <v>15</v>
      </c>
      <c r="I1052" s="1">
        <v>5.92</v>
      </c>
      <c r="J1052" s="3">
        <f t="shared" si="64"/>
        <v>5.5</v>
      </c>
      <c r="K1052" s="2">
        <v>5.8840000000000003</v>
      </c>
      <c r="L1052" s="3">
        <f t="shared" si="65"/>
        <v>5.8840000000000003</v>
      </c>
      <c r="M1052" t="str">
        <f t="shared" si="66"/>
        <v/>
      </c>
      <c r="N1052" t="str">
        <f t="shared" si="67"/>
        <v/>
      </c>
    </row>
    <row r="1053" spans="1:14" x14ac:dyDescent="0.25">
      <c r="A1053">
        <v>5</v>
      </c>
      <c r="B1053" t="s">
        <v>31</v>
      </c>
      <c r="C1053" t="s">
        <v>32</v>
      </c>
      <c r="D1053" s="1">
        <v>5.92</v>
      </c>
      <c r="E1053" t="s">
        <v>33</v>
      </c>
      <c r="F1053" t="s">
        <v>33</v>
      </c>
      <c r="G1053" t="s">
        <v>14</v>
      </c>
      <c r="H1053" t="s">
        <v>15</v>
      </c>
      <c r="I1053" s="1">
        <v>5.92</v>
      </c>
      <c r="J1053" s="3">
        <f t="shared" si="64"/>
        <v>5.92</v>
      </c>
      <c r="K1053" s="2">
        <v>5.8840000000000003</v>
      </c>
      <c r="L1053" s="3">
        <f t="shared" si="65"/>
        <v>5.8840000000000003</v>
      </c>
      <c r="M1053" t="str">
        <f t="shared" si="66"/>
        <v/>
      </c>
      <c r="N1053" t="str">
        <f t="shared" si="67"/>
        <v/>
      </c>
    </row>
    <row r="1054" spans="1:14" x14ac:dyDescent="0.25">
      <c r="A1054">
        <v>6</v>
      </c>
      <c r="B1054" t="s">
        <v>20</v>
      </c>
      <c r="C1054" t="s">
        <v>21</v>
      </c>
      <c r="D1054" s="1">
        <v>6</v>
      </c>
      <c r="E1054" t="s">
        <v>22</v>
      </c>
      <c r="F1054" t="s">
        <v>22</v>
      </c>
      <c r="G1054" t="s">
        <v>23</v>
      </c>
      <c r="H1054" t="s">
        <v>15</v>
      </c>
      <c r="I1054" s="1">
        <v>5.92</v>
      </c>
      <c r="J1054" s="3">
        <f t="shared" si="64"/>
        <v>6</v>
      </c>
      <c r="K1054" s="2">
        <v>5.8840000000000003</v>
      </c>
      <c r="L1054" s="3">
        <f t="shared" si="65"/>
        <v>5.8840000000000003</v>
      </c>
      <c r="M1054" t="str">
        <f t="shared" si="66"/>
        <v/>
      </c>
      <c r="N1054" t="str">
        <f t="shared" si="67"/>
        <v/>
      </c>
    </row>
    <row r="1055" spans="1:14" x14ac:dyDescent="0.25">
      <c r="A1055">
        <v>7</v>
      </c>
      <c r="B1055" t="s">
        <v>27</v>
      </c>
      <c r="C1055" t="s">
        <v>28</v>
      </c>
      <c r="D1055" s="1">
        <v>7</v>
      </c>
      <c r="E1055" t="s">
        <v>29</v>
      </c>
      <c r="F1055" t="s">
        <v>29</v>
      </c>
      <c r="G1055" t="s">
        <v>30</v>
      </c>
      <c r="H1055" t="s">
        <v>15</v>
      </c>
      <c r="I1055" s="1">
        <v>5.92</v>
      </c>
      <c r="J1055" s="3">
        <f t="shared" si="64"/>
        <v>7</v>
      </c>
      <c r="K1055" s="2">
        <v>5.8840000000000003</v>
      </c>
      <c r="L1055" s="3">
        <f t="shared" si="65"/>
        <v>5.8840000000000003</v>
      </c>
      <c r="M1055" t="str">
        <f t="shared" si="66"/>
        <v/>
      </c>
      <c r="N1055" t="str">
        <f t="shared" si="67"/>
        <v/>
      </c>
    </row>
    <row r="1056" spans="1:14" x14ac:dyDescent="0.25">
      <c r="A1056" t="s">
        <v>570</v>
      </c>
      <c r="B1056" t="s">
        <v>571</v>
      </c>
      <c r="C1056" t="s">
        <v>2</v>
      </c>
      <c r="D1056" s="1">
        <v>13.98</v>
      </c>
      <c r="J1056" s="3" t="str">
        <f t="shared" si="64"/>
        <v/>
      </c>
      <c r="L1056" s="3" t="str">
        <f t="shared" si="65"/>
        <v/>
      </c>
      <c r="M1056" t="str">
        <f t="shared" si="66"/>
        <v/>
      </c>
      <c r="N1056" t="str">
        <f t="shared" si="67"/>
        <v/>
      </c>
    </row>
    <row r="1057" spans="1:14" x14ac:dyDescent="0.25">
      <c r="A1057" t="s">
        <v>3</v>
      </c>
      <c r="B1057" t="s">
        <v>4</v>
      </c>
      <c r="C1057" t="s">
        <v>5</v>
      </c>
      <c r="D1057" t="s">
        <v>6</v>
      </c>
      <c r="E1057" t="s">
        <v>7</v>
      </c>
      <c r="F1057" t="s">
        <v>8</v>
      </c>
      <c r="G1057" t="s">
        <v>9</v>
      </c>
      <c r="H1057" t="s">
        <v>10</v>
      </c>
      <c r="J1057" s="3" t="str">
        <f t="shared" si="64"/>
        <v/>
      </c>
      <c r="L1057" s="3" t="str">
        <f t="shared" si="65"/>
        <v/>
      </c>
      <c r="M1057" t="str">
        <f t="shared" si="66"/>
        <v/>
      </c>
      <c r="N1057" t="str">
        <f t="shared" si="67"/>
        <v/>
      </c>
    </row>
    <row r="1058" spans="1:14" x14ac:dyDescent="0.25">
      <c r="A1058">
        <v>1</v>
      </c>
      <c r="B1058" t="s">
        <v>11</v>
      </c>
      <c r="C1058" t="s">
        <v>12</v>
      </c>
      <c r="D1058" s="1">
        <v>3.98</v>
      </c>
      <c r="E1058" t="s">
        <v>572</v>
      </c>
      <c r="F1058" t="s">
        <v>572</v>
      </c>
      <c r="G1058" t="s">
        <v>14</v>
      </c>
      <c r="H1058" t="s">
        <v>15</v>
      </c>
      <c r="I1058" s="1">
        <v>13.98</v>
      </c>
      <c r="J1058" s="3" t="str">
        <f t="shared" si="64"/>
        <v/>
      </c>
      <c r="K1058" s="2">
        <f>AVERAGE(J1058:J1064)</f>
        <v>12.49</v>
      </c>
      <c r="L1058" s="3">
        <f t="shared" si="65"/>
        <v>12.49</v>
      </c>
      <c r="M1058" t="str">
        <f t="shared" si="66"/>
        <v>ESSE</v>
      </c>
      <c r="N1058" t="str">
        <f t="shared" si="67"/>
        <v>ESSE</v>
      </c>
    </row>
    <row r="1059" spans="1:14" x14ac:dyDescent="0.25">
      <c r="A1059">
        <v>2</v>
      </c>
      <c r="B1059" t="s">
        <v>573</v>
      </c>
      <c r="C1059" t="s">
        <v>574</v>
      </c>
      <c r="D1059" s="1">
        <v>3.99</v>
      </c>
      <c r="E1059" t="s">
        <v>575</v>
      </c>
      <c r="F1059" t="s">
        <v>484</v>
      </c>
      <c r="G1059" t="s">
        <v>26</v>
      </c>
      <c r="H1059" t="s">
        <v>15</v>
      </c>
      <c r="I1059" s="1">
        <v>13.98</v>
      </c>
      <c r="J1059" s="3" t="str">
        <f t="shared" si="64"/>
        <v/>
      </c>
      <c r="K1059" s="2">
        <v>12.49</v>
      </c>
      <c r="L1059" s="3">
        <f t="shared" si="65"/>
        <v>12.49</v>
      </c>
      <c r="M1059" t="str">
        <f t="shared" si="66"/>
        <v>ESSE</v>
      </c>
      <c r="N1059" t="str">
        <f t="shared" si="67"/>
        <v/>
      </c>
    </row>
    <row r="1060" spans="1:14" x14ac:dyDescent="0.25">
      <c r="A1060">
        <v>3</v>
      </c>
      <c r="B1060" t="s">
        <v>36</v>
      </c>
      <c r="C1060" t="s">
        <v>37</v>
      </c>
      <c r="D1060" s="1">
        <v>4.9800000000000004</v>
      </c>
      <c r="E1060" t="s">
        <v>576</v>
      </c>
      <c r="F1060" t="s">
        <v>576</v>
      </c>
      <c r="G1060" t="s">
        <v>26</v>
      </c>
      <c r="H1060" t="s">
        <v>15</v>
      </c>
      <c r="I1060" s="1">
        <v>13.98</v>
      </c>
      <c r="J1060" s="3" t="str">
        <f t="shared" si="64"/>
        <v/>
      </c>
      <c r="K1060" s="2">
        <v>12.49</v>
      </c>
      <c r="L1060" s="3">
        <f t="shared" si="65"/>
        <v>12.49</v>
      </c>
      <c r="M1060" t="str">
        <f t="shared" si="66"/>
        <v>ESSE</v>
      </c>
      <c r="N1060" t="str">
        <f t="shared" si="67"/>
        <v/>
      </c>
    </row>
    <row r="1061" spans="1:14" x14ac:dyDescent="0.25">
      <c r="A1061">
        <v>4</v>
      </c>
      <c r="B1061" t="s">
        <v>17</v>
      </c>
      <c r="C1061" t="s">
        <v>18</v>
      </c>
      <c r="D1061" s="1">
        <v>5.5</v>
      </c>
      <c r="E1061" t="s">
        <v>577</v>
      </c>
      <c r="F1061" t="s">
        <v>577</v>
      </c>
      <c r="G1061" t="s">
        <v>14</v>
      </c>
      <c r="H1061" t="s">
        <v>15</v>
      </c>
      <c r="I1061" s="1">
        <v>13.98</v>
      </c>
      <c r="J1061" s="3" t="str">
        <f t="shared" si="64"/>
        <v/>
      </c>
      <c r="K1061" s="2">
        <v>12.49</v>
      </c>
      <c r="L1061" s="3">
        <f t="shared" si="65"/>
        <v>12.49</v>
      </c>
      <c r="M1061" t="str">
        <f t="shared" si="66"/>
        <v>ESSE</v>
      </c>
      <c r="N1061" t="str">
        <f t="shared" si="67"/>
        <v/>
      </c>
    </row>
    <row r="1062" spans="1:14" x14ac:dyDescent="0.25">
      <c r="A1062">
        <v>5</v>
      </c>
      <c r="B1062" t="s">
        <v>20</v>
      </c>
      <c r="C1062" t="s">
        <v>21</v>
      </c>
      <c r="D1062" s="1">
        <v>8.5</v>
      </c>
      <c r="E1062" t="s">
        <v>578</v>
      </c>
      <c r="F1062" t="s">
        <v>578</v>
      </c>
      <c r="G1062" t="s">
        <v>23</v>
      </c>
      <c r="H1062" t="s">
        <v>15</v>
      </c>
      <c r="I1062" s="1">
        <v>13.98</v>
      </c>
      <c r="J1062" s="3">
        <f t="shared" si="64"/>
        <v>8.5</v>
      </c>
      <c r="K1062" s="2">
        <v>12.49</v>
      </c>
      <c r="L1062" s="3">
        <f t="shared" si="65"/>
        <v>12.49</v>
      </c>
      <c r="M1062" t="str">
        <f t="shared" si="66"/>
        <v>ESSE</v>
      </c>
      <c r="N1062" t="str">
        <f t="shared" si="67"/>
        <v/>
      </c>
    </row>
    <row r="1063" spans="1:14" x14ac:dyDescent="0.25">
      <c r="A1063">
        <v>6</v>
      </c>
      <c r="B1063" t="s">
        <v>31</v>
      </c>
      <c r="C1063" t="s">
        <v>32</v>
      </c>
      <c r="D1063" s="1">
        <v>13.98</v>
      </c>
      <c r="E1063" t="s">
        <v>579</v>
      </c>
      <c r="F1063" t="s">
        <v>579</v>
      </c>
      <c r="G1063" t="s">
        <v>14</v>
      </c>
      <c r="H1063" t="s">
        <v>15</v>
      </c>
      <c r="I1063" s="1">
        <v>13.98</v>
      </c>
      <c r="J1063" s="3">
        <f t="shared" si="64"/>
        <v>13.98</v>
      </c>
      <c r="K1063" s="2">
        <v>12.49</v>
      </c>
      <c r="L1063" s="3">
        <f t="shared" si="65"/>
        <v>12.49</v>
      </c>
      <c r="M1063" t="str">
        <f t="shared" si="66"/>
        <v/>
      </c>
      <c r="N1063" t="str">
        <f t="shared" si="67"/>
        <v/>
      </c>
    </row>
    <row r="1064" spans="1:14" x14ac:dyDescent="0.25">
      <c r="A1064">
        <v>7</v>
      </c>
      <c r="B1064" t="s">
        <v>27</v>
      </c>
      <c r="C1064" t="s">
        <v>28</v>
      </c>
      <c r="D1064" s="1">
        <v>14.99</v>
      </c>
      <c r="E1064" t="s">
        <v>578</v>
      </c>
      <c r="F1064" t="s">
        <v>578</v>
      </c>
      <c r="G1064" t="s">
        <v>30</v>
      </c>
      <c r="H1064" t="s">
        <v>15</v>
      </c>
      <c r="I1064" s="1">
        <v>13.98</v>
      </c>
      <c r="J1064" s="3">
        <f t="shared" si="64"/>
        <v>14.99</v>
      </c>
      <c r="K1064" s="2">
        <v>12.49</v>
      </c>
      <c r="L1064" s="3">
        <f t="shared" si="65"/>
        <v>12.49</v>
      </c>
      <c r="M1064" t="str">
        <f t="shared" si="66"/>
        <v/>
      </c>
      <c r="N1064" t="str">
        <f t="shared" si="67"/>
        <v/>
      </c>
    </row>
    <row r="1065" spans="1:14" x14ac:dyDescent="0.25">
      <c r="A1065" t="s">
        <v>580</v>
      </c>
      <c r="B1065" t="s">
        <v>581</v>
      </c>
      <c r="C1065" t="s">
        <v>2</v>
      </c>
      <c r="D1065" s="1">
        <v>34.479999999999997</v>
      </c>
      <c r="J1065" s="3" t="str">
        <f t="shared" si="64"/>
        <v/>
      </c>
      <c r="L1065" s="3" t="str">
        <f t="shared" si="65"/>
        <v/>
      </c>
      <c r="M1065" t="str">
        <f t="shared" si="66"/>
        <v/>
      </c>
      <c r="N1065" t="str">
        <f t="shared" si="67"/>
        <v/>
      </c>
    </row>
    <row r="1066" spans="1:14" x14ac:dyDescent="0.25">
      <c r="A1066" t="s">
        <v>3</v>
      </c>
      <c r="B1066" t="s">
        <v>4</v>
      </c>
      <c r="C1066" t="s">
        <v>5</v>
      </c>
      <c r="D1066" t="s">
        <v>6</v>
      </c>
      <c r="E1066" t="s">
        <v>7</v>
      </c>
      <c r="F1066" t="s">
        <v>8</v>
      </c>
      <c r="G1066" t="s">
        <v>9</v>
      </c>
      <c r="H1066" t="s">
        <v>10</v>
      </c>
      <c r="J1066" s="3" t="str">
        <f t="shared" si="64"/>
        <v/>
      </c>
      <c r="L1066" s="3" t="str">
        <f t="shared" si="65"/>
        <v/>
      </c>
      <c r="M1066" t="str">
        <f t="shared" si="66"/>
        <v/>
      </c>
      <c r="N1066" t="str">
        <f t="shared" si="67"/>
        <v/>
      </c>
    </row>
    <row r="1067" spans="1:14" x14ac:dyDescent="0.25">
      <c r="A1067">
        <v>1</v>
      </c>
      <c r="B1067" t="s">
        <v>11</v>
      </c>
      <c r="C1067" t="s">
        <v>12</v>
      </c>
      <c r="D1067" s="1">
        <v>17.989999999999998</v>
      </c>
      <c r="E1067" t="s">
        <v>582</v>
      </c>
      <c r="F1067" t="s">
        <v>582</v>
      </c>
      <c r="G1067" t="s">
        <v>14</v>
      </c>
      <c r="H1067" t="s">
        <v>15</v>
      </c>
      <c r="I1067" s="1">
        <v>34.479999999999997</v>
      </c>
      <c r="J1067" s="3">
        <f t="shared" si="64"/>
        <v>17.989999999999998</v>
      </c>
      <c r="K1067" s="2">
        <f>AVERAGE(J1067:J1071)</f>
        <v>23.873999999999995</v>
      </c>
      <c r="L1067" s="3">
        <f t="shared" si="65"/>
        <v>23.873999999999995</v>
      </c>
      <c r="M1067" t="str">
        <f t="shared" si="66"/>
        <v/>
      </c>
      <c r="N1067" t="str">
        <f t="shared" si="67"/>
        <v/>
      </c>
    </row>
    <row r="1068" spans="1:14" x14ac:dyDescent="0.25">
      <c r="A1068">
        <v>2</v>
      </c>
      <c r="B1068" t="s">
        <v>17</v>
      </c>
      <c r="C1068" t="s">
        <v>18</v>
      </c>
      <c r="D1068" s="1">
        <v>18</v>
      </c>
      <c r="E1068" t="s">
        <v>517</v>
      </c>
      <c r="F1068" t="s">
        <v>517</v>
      </c>
      <c r="G1068" t="s">
        <v>14</v>
      </c>
      <c r="H1068" t="s">
        <v>15</v>
      </c>
      <c r="I1068" s="1">
        <v>34.479999999999997</v>
      </c>
      <c r="J1068" s="3">
        <f t="shared" si="64"/>
        <v>18</v>
      </c>
      <c r="K1068" s="2">
        <v>23.873999999999995</v>
      </c>
      <c r="L1068" s="3">
        <f t="shared" si="65"/>
        <v>23.873999999999995</v>
      </c>
      <c r="M1068" t="str">
        <f t="shared" si="66"/>
        <v/>
      </c>
      <c r="N1068" t="str">
        <f t="shared" si="67"/>
        <v/>
      </c>
    </row>
    <row r="1069" spans="1:14" x14ac:dyDescent="0.25">
      <c r="A1069">
        <v>3</v>
      </c>
      <c r="B1069" t="s">
        <v>27</v>
      </c>
      <c r="C1069" t="s">
        <v>28</v>
      </c>
      <c r="D1069" s="1">
        <v>19</v>
      </c>
      <c r="E1069" t="s">
        <v>91</v>
      </c>
      <c r="F1069" t="s">
        <v>91</v>
      </c>
      <c r="G1069" t="s">
        <v>30</v>
      </c>
      <c r="H1069" t="s">
        <v>15</v>
      </c>
      <c r="I1069" s="1">
        <v>34.479999999999997</v>
      </c>
      <c r="J1069" s="3">
        <f t="shared" si="64"/>
        <v>19</v>
      </c>
      <c r="K1069" s="2">
        <v>23.873999999999995</v>
      </c>
      <c r="L1069" s="3">
        <f t="shared" si="65"/>
        <v>23.873999999999995</v>
      </c>
      <c r="M1069" t="str">
        <f t="shared" si="66"/>
        <v/>
      </c>
      <c r="N1069" t="str">
        <f t="shared" si="67"/>
        <v/>
      </c>
    </row>
    <row r="1070" spans="1:14" x14ac:dyDescent="0.25">
      <c r="A1070">
        <v>4</v>
      </c>
      <c r="B1070" t="s">
        <v>36</v>
      </c>
      <c r="C1070" t="s">
        <v>37</v>
      </c>
      <c r="D1070" s="1">
        <v>29.9</v>
      </c>
      <c r="E1070" t="s">
        <v>94</v>
      </c>
      <c r="F1070" t="s">
        <v>94</v>
      </c>
      <c r="G1070" t="s">
        <v>26</v>
      </c>
      <c r="H1070" t="s">
        <v>15</v>
      </c>
      <c r="I1070" s="1">
        <v>34.479999999999997</v>
      </c>
      <c r="J1070" s="3">
        <f t="shared" si="64"/>
        <v>29.9</v>
      </c>
      <c r="K1070" s="2">
        <v>23.873999999999995</v>
      </c>
      <c r="L1070" s="3">
        <f t="shared" si="65"/>
        <v>23.873999999999995</v>
      </c>
      <c r="M1070" t="str">
        <f t="shared" si="66"/>
        <v/>
      </c>
      <c r="N1070" t="str">
        <f t="shared" si="67"/>
        <v/>
      </c>
    </row>
    <row r="1071" spans="1:14" x14ac:dyDescent="0.25">
      <c r="A1071">
        <v>5</v>
      </c>
      <c r="B1071" t="s">
        <v>31</v>
      </c>
      <c r="C1071" t="s">
        <v>32</v>
      </c>
      <c r="D1071" s="1">
        <v>34.479999999999997</v>
      </c>
      <c r="E1071" t="s">
        <v>96</v>
      </c>
      <c r="F1071" t="s">
        <v>96</v>
      </c>
      <c r="G1071" t="s">
        <v>14</v>
      </c>
      <c r="H1071" t="s">
        <v>15</v>
      </c>
      <c r="I1071" s="1">
        <v>34.479999999999997</v>
      </c>
      <c r="J1071" s="3">
        <f t="shared" si="64"/>
        <v>34.479999999999997</v>
      </c>
      <c r="K1071" s="2">
        <v>23.873999999999995</v>
      </c>
      <c r="L1071" s="3">
        <f t="shared" si="65"/>
        <v>23.873999999999995</v>
      </c>
      <c r="M1071" t="str">
        <f t="shared" si="66"/>
        <v/>
      </c>
      <c r="N1071" t="str">
        <f t="shared" si="67"/>
        <v/>
      </c>
    </row>
    <row r="1072" spans="1:14" x14ac:dyDescent="0.25">
      <c r="A1072" t="s">
        <v>583</v>
      </c>
      <c r="B1072" t="s">
        <v>584</v>
      </c>
      <c r="C1072" t="s">
        <v>2</v>
      </c>
      <c r="D1072" s="1">
        <v>6.48</v>
      </c>
      <c r="J1072" s="3" t="str">
        <f t="shared" si="64"/>
        <v/>
      </c>
      <c r="L1072" s="3" t="str">
        <f t="shared" si="65"/>
        <v/>
      </c>
      <c r="M1072" t="str">
        <f t="shared" si="66"/>
        <v/>
      </c>
      <c r="N1072" t="str">
        <f t="shared" si="67"/>
        <v/>
      </c>
    </row>
    <row r="1073" spans="1:14" x14ac:dyDescent="0.25">
      <c r="A1073" t="s">
        <v>3</v>
      </c>
      <c r="B1073" t="s">
        <v>4</v>
      </c>
      <c r="C1073" t="s">
        <v>5</v>
      </c>
      <c r="D1073" t="s">
        <v>6</v>
      </c>
      <c r="E1073" t="s">
        <v>7</v>
      </c>
      <c r="F1073" t="s">
        <v>8</v>
      </c>
      <c r="G1073" t="s">
        <v>9</v>
      </c>
      <c r="H1073" t="s">
        <v>10</v>
      </c>
      <c r="J1073" s="3" t="str">
        <f t="shared" si="64"/>
        <v/>
      </c>
      <c r="L1073" s="3" t="str">
        <f t="shared" si="65"/>
        <v/>
      </c>
      <c r="M1073" t="str">
        <f t="shared" si="66"/>
        <v/>
      </c>
      <c r="N1073" t="str">
        <f t="shared" si="67"/>
        <v/>
      </c>
    </row>
    <row r="1074" spans="1:14" x14ac:dyDescent="0.25">
      <c r="A1074">
        <v>1</v>
      </c>
      <c r="B1074" t="s">
        <v>11</v>
      </c>
      <c r="C1074" t="s">
        <v>12</v>
      </c>
      <c r="D1074" s="1">
        <v>6.4</v>
      </c>
      <c r="E1074" t="s">
        <v>585</v>
      </c>
      <c r="F1074" t="s">
        <v>585</v>
      </c>
      <c r="G1074" t="s">
        <v>14</v>
      </c>
      <c r="H1074" t="s">
        <v>15</v>
      </c>
      <c r="I1074" s="1">
        <v>6.48</v>
      </c>
      <c r="J1074" s="3">
        <f t="shared" si="64"/>
        <v>6.4</v>
      </c>
      <c r="K1074" s="2">
        <f>AVERAGE(J1074:J1078)</f>
        <v>6.8559999999999999</v>
      </c>
      <c r="L1074" s="3">
        <f t="shared" si="65"/>
        <v>6.48</v>
      </c>
      <c r="M1074" t="str">
        <f t="shared" si="66"/>
        <v/>
      </c>
      <c r="N1074" t="str">
        <f t="shared" si="67"/>
        <v/>
      </c>
    </row>
    <row r="1075" spans="1:14" x14ac:dyDescent="0.25">
      <c r="A1075">
        <v>2</v>
      </c>
      <c r="B1075" t="s">
        <v>27</v>
      </c>
      <c r="C1075" t="s">
        <v>28</v>
      </c>
      <c r="D1075" s="1">
        <v>6.42</v>
      </c>
      <c r="E1075" t="s">
        <v>586</v>
      </c>
      <c r="F1075" t="s">
        <v>586</v>
      </c>
      <c r="G1075" t="s">
        <v>30</v>
      </c>
      <c r="H1075" t="s">
        <v>15</v>
      </c>
      <c r="I1075" s="1">
        <v>6.48</v>
      </c>
      <c r="J1075" s="3">
        <f t="shared" si="64"/>
        <v>6.42</v>
      </c>
      <c r="K1075" s="2">
        <v>6.8559999999999999</v>
      </c>
      <c r="L1075" s="3">
        <f t="shared" si="65"/>
        <v>6.48</v>
      </c>
      <c r="M1075" t="str">
        <f t="shared" si="66"/>
        <v/>
      </c>
      <c r="N1075" t="str">
        <f t="shared" si="67"/>
        <v/>
      </c>
    </row>
    <row r="1076" spans="1:14" x14ac:dyDescent="0.25">
      <c r="A1076">
        <v>3</v>
      </c>
      <c r="B1076" t="s">
        <v>17</v>
      </c>
      <c r="C1076" t="s">
        <v>18</v>
      </c>
      <c r="D1076" s="1">
        <v>6.48</v>
      </c>
      <c r="E1076" t="s">
        <v>101</v>
      </c>
      <c r="F1076" t="s">
        <v>101</v>
      </c>
      <c r="G1076" t="s">
        <v>14</v>
      </c>
      <c r="H1076" t="s">
        <v>15</v>
      </c>
      <c r="I1076" s="1">
        <v>6.48</v>
      </c>
      <c r="J1076" s="3">
        <f t="shared" si="64"/>
        <v>6.48</v>
      </c>
      <c r="K1076" s="2">
        <v>6.8559999999999999</v>
      </c>
      <c r="L1076" s="3">
        <f t="shared" si="65"/>
        <v>6.48</v>
      </c>
      <c r="M1076" t="str">
        <f t="shared" si="66"/>
        <v/>
      </c>
      <c r="N1076" t="str">
        <f t="shared" si="67"/>
        <v/>
      </c>
    </row>
    <row r="1077" spans="1:14" x14ac:dyDescent="0.25">
      <c r="A1077">
        <v>4</v>
      </c>
      <c r="B1077" t="s">
        <v>31</v>
      </c>
      <c r="C1077" t="s">
        <v>32</v>
      </c>
      <c r="D1077" s="1">
        <v>6.48</v>
      </c>
      <c r="E1077" t="s">
        <v>587</v>
      </c>
      <c r="F1077" t="s">
        <v>587</v>
      </c>
      <c r="G1077" t="s">
        <v>14</v>
      </c>
      <c r="H1077" t="s">
        <v>15</v>
      </c>
      <c r="I1077" s="1">
        <v>6.48</v>
      </c>
      <c r="J1077" s="3">
        <f t="shared" si="64"/>
        <v>6.48</v>
      </c>
      <c r="K1077" s="2">
        <v>6.8559999999999999</v>
      </c>
      <c r="L1077" s="3">
        <f t="shared" si="65"/>
        <v>6.48</v>
      </c>
      <c r="M1077" t="str">
        <f t="shared" si="66"/>
        <v/>
      </c>
      <c r="N1077" t="str">
        <f t="shared" si="67"/>
        <v/>
      </c>
    </row>
    <row r="1078" spans="1:14" x14ac:dyDescent="0.25">
      <c r="A1078">
        <v>5</v>
      </c>
      <c r="B1078" t="s">
        <v>36</v>
      </c>
      <c r="C1078" t="s">
        <v>37</v>
      </c>
      <c r="D1078" s="1">
        <v>8.5</v>
      </c>
      <c r="E1078" t="s">
        <v>407</v>
      </c>
      <c r="F1078" t="s">
        <v>407</v>
      </c>
      <c r="G1078" t="s">
        <v>26</v>
      </c>
      <c r="H1078" t="s">
        <v>15</v>
      </c>
      <c r="I1078" s="1">
        <v>6.48</v>
      </c>
      <c r="J1078" s="3">
        <f t="shared" si="64"/>
        <v>8.5</v>
      </c>
      <c r="K1078" s="2">
        <v>6.8559999999999999</v>
      </c>
      <c r="L1078" s="3">
        <f t="shared" si="65"/>
        <v>6.48</v>
      </c>
      <c r="M1078" t="str">
        <f t="shared" si="66"/>
        <v/>
      </c>
      <c r="N1078" t="str">
        <f t="shared" si="67"/>
        <v/>
      </c>
    </row>
    <row r="1079" spans="1:14" x14ac:dyDescent="0.25">
      <c r="A1079" t="s">
        <v>588</v>
      </c>
      <c r="B1079" t="s">
        <v>589</v>
      </c>
      <c r="C1079" t="s">
        <v>2</v>
      </c>
      <c r="D1079" s="1">
        <v>33.979999999999997</v>
      </c>
      <c r="J1079" s="3" t="str">
        <f t="shared" si="64"/>
        <v/>
      </c>
      <c r="L1079" s="3" t="str">
        <f t="shared" si="65"/>
        <v/>
      </c>
      <c r="M1079" t="str">
        <f t="shared" si="66"/>
        <v/>
      </c>
      <c r="N1079" t="str">
        <f t="shared" si="67"/>
        <v/>
      </c>
    </row>
    <row r="1080" spans="1:14" x14ac:dyDescent="0.25">
      <c r="A1080" t="s">
        <v>3</v>
      </c>
      <c r="B1080" t="s">
        <v>4</v>
      </c>
      <c r="C1080" t="s">
        <v>5</v>
      </c>
      <c r="D1080" t="s">
        <v>6</v>
      </c>
      <c r="E1080" t="s">
        <v>7</v>
      </c>
      <c r="F1080" t="s">
        <v>8</v>
      </c>
      <c r="G1080" t="s">
        <v>9</v>
      </c>
      <c r="H1080" t="s">
        <v>10</v>
      </c>
      <c r="J1080" s="3" t="str">
        <f t="shared" si="64"/>
        <v/>
      </c>
      <c r="L1080" s="3" t="str">
        <f t="shared" si="65"/>
        <v/>
      </c>
      <c r="M1080" t="str">
        <f t="shared" si="66"/>
        <v/>
      </c>
      <c r="N1080" t="str">
        <f t="shared" si="67"/>
        <v/>
      </c>
    </row>
    <row r="1081" spans="1:14" x14ac:dyDescent="0.25">
      <c r="A1081">
        <v>1</v>
      </c>
      <c r="B1081" t="s">
        <v>11</v>
      </c>
      <c r="C1081" t="s">
        <v>12</v>
      </c>
      <c r="D1081" s="1">
        <v>24.99</v>
      </c>
      <c r="E1081" t="s">
        <v>590</v>
      </c>
      <c r="F1081" t="s">
        <v>590</v>
      </c>
      <c r="G1081" t="s">
        <v>14</v>
      </c>
      <c r="H1081" t="s">
        <v>15</v>
      </c>
      <c r="I1081" s="1">
        <v>33.979999999999997</v>
      </c>
      <c r="J1081" s="3">
        <f t="shared" si="64"/>
        <v>24.99</v>
      </c>
      <c r="K1081" s="2">
        <f>AVERAGE(J1081:J1085)</f>
        <v>29.393999999999998</v>
      </c>
      <c r="L1081" s="3">
        <f t="shared" si="65"/>
        <v>29.393999999999998</v>
      </c>
      <c r="M1081" t="str">
        <f t="shared" si="66"/>
        <v/>
      </c>
      <c r="N1081" t="str">
        <f t="shared" si="67"/>
        <v/>
      </c>
    </row>
    <row r="1082" spans="1:14" x14ac:dyDescent="0.25">
      <c r="A1082">
        <v>2</v>
      </c>
      <c r="B1082" t="s">
        <v>17</v>
      </c>
      <c r="C1082" t="s">
        <v>18</v>
      </c>
      <c r="D1082" s="1">
        <v>25</v>
      </c>
      <c r="E1082" t="s">
        <v>471</v>
      </c>
      <c r="F1082" t="s">
        <v>471</v>
      </c>
      <c r="G1082" t="s">
        <v>14</v>
      </c>
      <c r="H1082" t="s">
        <v>15</v>
      </c>
      <c r="I1082" s="1">
        <v>33.979999999999997</v>
      </c>
      <c r="J1082" s="3">
        <f t="shared" si="64"/>
        <v>25</v>
      </c>
      <c r="K1082" s="2">
        <v>29.393999999999998</v>
      </c>
      <c r="L1082" s="3">
        <f t="shared" si="65"/>
        <v>29.393999999999998</v>
      </c>
      <c r="M1082" t="str">
        <f t="shared" si="66"/>
        <v/>
      </c>
      <c r="N1082" t="str">
        <f t="shared" si="67"/>
        <v/>
      </c>
    </row>
    <row r="1083" spans="1:14" x14ac:dyDescent="0.25">
      <c r="A1083">
        <v>3</v>
      </c>
      <c r="B1083" t="s">
        <v>27</v>
      </c>
      <c r="C1083" t="s">
        <v>28</v>
      </c>
      <c r="D1083" s="1">
        <v>29</v>
      </c>
      <c r="E1083" t="s">
        <v>591</v>
      </c>
      <c r="F1083" t="s">
        <v>591</v>
      </c>
      <c r="G1083" t="s">
        <v>30</v>
      </c>
      <c r="H1083" t="s">
        <v>15</v>
      </c>
      <c r="I1083" s="1">
        <v>33.979999999999997</v>
      </c>
      <c r="J1083" s="3">
        <f t="shared" si="64"/>
        <v>29</v>
      </c>
      <c r="K1083" s="2">
        <v>29.393999999999998</v>
      </c>
      <c r="L1083" s="3">
        <f t="shared" si="65"/>
        <v>29.393999999999998</v>
      </c>
      <c r="M1083" t="str">
        <f t="shared" si="66"/>
        <v/>
      </c>
      <c r="N1083" t="str">
        <f t="shared" si="67"/>
        <v/>
      </c>
    </row>
    <row r="1084" spans="1:14" x14ac:dyDescent="0.25">
      <c r="A1084">
        <v>4</v>
      </c>
      <c r="B1084" t="s">
        <v>31</v>
      </c>
      <c r="C1084" t="s">
        <v>32</v>
      </c>
      <c r="D1084" s="1">
        <v>33.979999999999997</v>
      </c>
      <c r="E1084" t="s">
        <v>471</v>
      </c>
      <c r="F1084" t="s">
        <v>471</v>
      </c>
      <c r="G1084" t="s">
        <v>14</v>
      </c>
      <c r="H1084" t="s">
        <v>15</v>
      </c>
      <c r="I1084" s="1">
        <v>33.979999999999997</v>
      </c>
      <c r="J1084" s="3">
        <f t="shared" si="64"/>
        <v>33.979999999999997</v>
      </c>
      <c r="K1084" s="2">
        <v>29.393999999999998</v>
      </c>
      <c r="L1084" s="3">
        <f t="shared" si="65"/>
        <v>29.393999999999998</v>
      </c>
      <c r="M1084" t="str">
        <f t="shared" si="66"/>
        <v/>
      </c>
      <c r="N1084" t="str">
        <f t="shared" si="67"/>
        <v/>
      </c>
    </row>
    <row r="1085" spans="1:14" x14ac:dyDescent="0.25">
      <c r="A1085">
        <v>5</v>
      </c>
      <c r="B1085" t="s">
        <v>36</v>
      </c>
      <c r="C1085" t="s">
        <v>37</v>
      </c>
      <c r="D1085" s="1">
        <v>34</v>
      </c>
      <c r="E1085" t="s">
        <v>477</v>
      </c>
      <c r="F1085" t="s">
        <v>477</v>
      </c>
      <c r="G1085" t="s">
        <v>26</v>
      </c>
      <c r="H1085" t="s">
        <v>15</v>
      </c>
      <c r="I1085" s="1">
        <v>33.979999999999997</v>
      </c>
      <c r="J1085" s="3">
        <f t="shared" si="64"/>
        <v>34</v>
      </c>
      <c r="K1085" s="2">
        <v>29.393999999999998</v>
      </c>
      <c r="L1085" s="3">
        <f t="shared" si="65"/>
        <v>29.393999999999998</v>
      </c>
      <c r="M1085" t="str">
        <f t="shared" si="66"/>
        <v/>
      </c>
      <c r="N1085" t="str">
        <f t="shared" si="67"/>
        <v/>
      </c>
    </row>
    <row r="1086" spans="1:14" x14ac:dyDescent="0.25">
      <c r="A1086" t="s">
        <v>592</v>
      </c>
      <c r="B1086" t="s">
        <v>593</v>
      </c>
      <c r="C1086" t="s">
        <v>2</v>
      </c>
      <c r="D1086" s="1">
        <v>47.98</v>
      </c>
      <c r="J1086" s="3" t="str">
        <f t="shared" si="64"/>
        <v/>
      </c>
      <c r="L1086" s="3" t="str">
        <f t="shared" si="65"/>
        <v/>
      </c>
      <c r="M1086" t="str">
        <f t="shared" si="66"/>
        <v/>
      </c>
      <c r="N1086" t="str">
        <f t="shared" si="67"/>
        <v/>
      </c>
    </row>
    <row r="1087" spans="1:14" x14ac:dyDescent="0.25">
      <c r="A1087" t="s">
        <v>3</v>
      </c>
      <c r="B1087" t="s">
        <v>4</v>
      </c>
      <c r="C1087" t="s">
        <v>5</v>
      </c>
      <c r="D1087" t="s">
        <v>6</v>
      </c>
      <c r="E1087" t="s">
        <v>7</v>
      </c>
      <c r="F1087" t="s">
        <v>8</v>
      </c>
      <c r="G1087" t="s">
        <v>9</v>
      </c>
      <c r="H1087" t="s">
        <v>10</v>
      </c>
      <c r="J1087" s="3" t="str">
        <f t="shared" si="64"/>
        <v/>
      </c>
      <c r="L1087" s="3" t="str">
        <f t="shared" si="65"/>
        <v/>
      </c>
      <c r="M1087" t="str">
        <f t="shared" si="66"/>
        <v/>
      </c>
      <c r="N1087" t="str">
        <f t="shared" si="67"/>
        <v/>
      </c>
    </row>
    <row r="1088" spans="1:14" x14ac:dyDescent="0.25">
      <c r="A1088">
        <v>1</v>
      </c>
      <c r="B1088" t="s">
        <v>11</v>
      </c>
      <c r="C1088" t="s">
        <v>12</v>
      </c>
      <c r="D1088" s="1">
        <v>24.99</v>
      </c>
      <c r="E1088" t="s">
        <v>590</v>
      </c>
      <c r="F1088" t="s">
        <v>590</v>
      </c>
      <c r="G1088" t="s">
        <v>14</v>
      </c>
      <c r="H1088" t="s">
        <v>15</v>
      </c>
      <c r="I1088" s="1">
        <v>47.98</v>
      </c>
      <c r="J1088" s="3">
        <f t="shared" si="64"/>
        <v>24.99</v>
      </c>
      <c r="K1088" s="2">
        <f>AVERAGE(J1088:J1092)</f>
        <v>33.79</v>
      </c>
      <c r="L1088" s="3">
        <f t="shared" si="65"/>
        <v>33.79</v>
      </c>
      <c r="M1088" t="str">
        <f t="shared" si="66"/>
        <v/>
      </c>
      <c r="N1088" t="str">
        <f t="shared" si="67"/>
        <v/>
      </c>
    </row>
    <row r="1089" spans="1:14" x14ac:dyDescent="0.25">
      <c r="A1089">
        <v>2</v>
      </c>
      <c r="B1089" t="s">
        <v>17</v>
      </c>
      <c r="C1089" t="s">
        <v>18</v>
      </c>
      <c r="D1089" s="1">
        <v>25</v>
      </c>
      <c r="E1089" t="s">
        <v>594</v>
      </c>
      <c r="F1089" t="s">
        <v>594</v>
      </c>
      <c r="G1089" t="s">
        <v>14</v>
      </c>
      <c r="H1089" t="s">
        <v>15</v>
      </c>
      <c r="I1089" s="1">
        <v>47.98</v>
      </c>
      <c r="J1089" s="3">
        <f t="shared" si="64"/>
        <v>25</v>
      </c>
      <c r="K1089" s="2">
        <v>33.79</v>
      </c>
      <c r="L1089" s="3">
        <f t="shared" si="65"/>
        <v>33.79</v>
      </c>
      <c r="M1089" t="str">
        <f t="shared" si="66"/>
        <v/>
      </c>
      <c r="N1089" t="str">
        <f t="shared" si="67"/>
        <v/>
      </c>
    </row>
    <row r="1090" spans="1:14" x14ac:dyDescent="0.25">
      <c r="A1090">
        <v>3</v>
      </c>
      <c r="B1090" t="s">
        <v>27</v>
      </c>
      <c r="C1090" t="s">
        <v>28</v>
      </c>
      <c r="D1090" s="1">
        <v>31</v>
      </c>
      <c r="E1090" t="s">
        <v>595</v>
      </c>
      <c r="F1090" t="s">
        <v>595</v>
      </c>
      <c r="G1090" t="s">
        <v>30</v>
      </c>
      <c r="H1090" t="s">
        <v>15</v>
      </c>
      <c r="I1090" s="1">
        <v>47.98</v>
      </c>
      <c r="J1090" s="3">
        <f t="shared" si="64"/>
        <v>31</v>
      </c>
      <c r="K1090" s="2">
        <v>33.79</v>
      </c>
      <c r="L1090" s="3">
        <f t="shared" si="65"/>
        <v>33.79</v>
      </c>
      <c r="M1090" t="str">
        <f t="shared" si="66"/>
        <v/>
      </c>
      <c r="N1090" t="str">
        <f t="shared" si="67"/>
        <v/>
      </c>
    </row>
    <row r="1091" spans="1:14" x14ac:dyDescent="0.25">
      <c r="A1091">
        <v>4</v>
      </c>
      <c r="B1091" t="s">
        <v>36</v>
      </c>
      <c r="C1091" t="s">
        <v>37</v>
      </c>
      <c r="D1091" s="1">
        <v>39.979999999999997</v>
      </c>
      <c r="E1091" t="s">
        <v>596</v>
      </c>
      <c r="F1091" t="s">
        <v>596</v>
      </c>
      <c r="G1091" t="s">
        <v>26</v>
      </c>
      <c r="H1091" t="s">
        <v>15</v>
      </c>
      <c r="I1091" s="1">
        <v>47.98</v>
      </c>
      <c r="J1091" s="3">
        <f t="shared" si="64"/>
        <v>39.979999999999997</v>
      </c>
      <c r="K1091" s="2">
        <v>33.79</v>
      </c>
      <c r="L1091" s="3">
        <f t="shared" si="65"/>
        <v>33.79</v>
      </c>
      <c r="M1091" t="str">
        <f t="shared" si="66"/>
        <v/>
      </c>
      <c r="N1091" t="str">
        <f t="shared" si="67"/>
        <v/>
      </c>
    </row>
    <row r="1092" spans="1:14" x14ac:dyDescent="0.25">
      <c r="A1092">
        <v>5</v>
      </c>
      <c r="B1092" t="s">
        <v>31</v>
      </c>
      <c r="C1092" t="s">
        <v>32</v>
      </c>
      <c r="D1092" s="1">
        <v>47.98</v>
      </c>
      <c r="E1092" t="s">
        <v>471</v>
      </c>
      <c r="F1092" t="s">
        <v>471</v>
      </c>
      <c r="G1092" t="s">
        <v>14</v>
      </c>
      <c r="H1092" t="s">
        <v>15</v>
      </c>
      <c r="I1092" s="1">
        <v>47.98</v>
      </c>
      <c r="J1092" s="3">
        <f t="shared" si="64"/>
        <v>47.98</v>
      </c>
      <c r="K1092" s="2">
        <v>33.79</v>
      </c>
      <c r="L1092" s="3">
        <f t="shared" si="65"/>
        <v>33.79</v>
      </c>
      <c r="M1092" t="str">
        <f t="shared" si="66"/>
        <v/>
      </c>
      <c r="N1092" t="str">
        <f t="shared" si="67"/>
        <v/>
      </c>
    </row>
    <row r="1093" spans="1:14" x14ac:dyDescent="0.25">
      <c r="A1093" t="s">
        <v>597</v>
      </c>
      <c r="B1093" t="s">
        <v>598</v>
      </c>
      <c r="C1093" t="s">
        <v>2</v>
      </c>
      <c r="D1093" s="1">
        <v>6</v>
      </c>
      <c r="J1093" s="3" t="str">
        <f t="shared" ref="J1093:J1156" si="68">IF(I1093&lt;&gt;"",IF(D1093&gt;I1093/2,D1093,""),"")</f>
        <v/>
      </c>
      <c r="L1093" s="3" t="str">
        <f t="shared" ref="L1093:L1156" si="69">IF(K1093&lt;&gt;"",IF(K1093&lt;I1093,K1093,I1093),"")</f>
        <v/>
      </c>
      <c r="M1093" t="str">
        <f t="shared" ref="M1093:M1156" si="70">IF(K1093&lt;&gt;"",IF(D1093&lt;L1093*0.7,"ESSE",""),"")</f>
        <v/>
      </c>
      <c r="N1093" t="str">
        <f t="shared" ref="N1093:N1156" si="71">IF(A1093=1,M1093,"")</f>
        <v/>
      </c>
    </row>
    <row r="1094" spans="1:14" x14ac:dyDescent="0.25">
      <c r="A1094" t="s">
        <v>3</v>
      </c>
      <c r="B1094" t="s">
        <v>4</v>
      </c>
      <c r="C1094" t="s">
        <v>5</v>
      </c>
      <c r="D1094" t="s">
        <v>6</v>
      </c>
      <c r="E1094" t="s">
        <v>7</v>
      </c>
      <c r="F1094" t="s">
        <v>8</v>
      </c>
      <c r="G1094" t="s">
        <v>9</v>
      </c>
      <c r="H1094" t="s">
        <v>10</v>
      </c>
      <c r="J1094" s="3" t="str">
        <f t="shared" si="68"/>
        <v/>
      </c>
      <c r="L1094" s="3" t="str">
        <f t="shared" si="69"/>
        <v/>
      </c>
      <c r="M1094" t="str">
        <f t="shared" si="70"/>
        <v/>
      </c>
      <c r="N1094" t="str">
        <f t="shared" si="71"/>
        <v/>
      </c>
    </row>
    <row r="1095" spans="1:14" x14ac:dyDescent="0.25">
      <c r="A1095">
        <v>1</v>
      </c>
      <c r="B1095" t="s">
        <v>11</v>
      </c>
      <c r="C1095" t="s">
        <v>12</v>
      </c>
      <c r="D1095" s="1">
        <v>5.98</v>
      </c>
      <c r="E1095" t="s">
        <v>248</v>
      </c>
      <c r="F1095" t="s">
        <v>248</v>
      </c>
      <c r="G1095" t="s">
        <v>14</v>
      </c>
      <c r="H1095" t="s">
        <v>15</v>
      </c>
      <c r="I1095" s="1">
        <v>6</v>
      </c>
      <c r="J1095" s="3">
        <f t="shared" si="68"/>
        <v>5.98</v>
      </c>
      <c r="K1095" s="2">
        <f>AVERAGE(J1095:J1098)</f>
        <v>5.9924999999999997</v>
      </c>
      <c r="L1095" s="3">
        <f t="shared" si="69"/>
        <v>5.9924999999999997</v>
      </c>
      <c r="M1095" t="str">
        <f t="shared" si="70"/>
        <v/>
      </c>
      <c r="N1095" t="str">
        <f t="shared" si="71"/>
        <v/>
      </c>
    </row>
    <row r="1096" spans="1:14" x14ac:dyDescent="0.25">
      <c r="A1096">
        <v>2</v>
      </c>
      <c r="B1096" t="s">
        <v>36</v>
      </c>
      <c r="C1096" t="s">
        <v>37</v>
      </c>
      <c r="D1096" s="1">
        <v>5.99</v>
      </c>
      <c r="E1096" t="s">
        <v>477</v>
      </c>
      <c r="F1096" t="s">
        <v>477</v>
      </c>
      <c r="G1096" t="s">
        <v>26</v>
      </c>
      <c r="H1096" t="s">
        <v>15</v>
      </c>
      <c r="I1096" s="1">
        <v>6</v>
      </c>
      <c r="J1096" s="3">
        <f t="shared" si="68"/>
        <v>5.99</v>
      </c>
      <c r="K1096" s="2">
        <v>5.9924999999999997</v>
      </c>
      <c r="L1096" s="3">
        <f t="shared" si="69"/>
        <v>5.9924999999999997</v>
      </c>
      <c r="M1096" t="str">
        <f t="shared" si="70"/>
        <v/>
      </c>
      <c r="N1096" t="str">
        <f t="shared" si="71"/>
        <v/>
      </c>
    </row>
    <row r="1097" spans="1:14" x14ac:dyDescent="0.25">
      <c r="A1097">
        <v>3</v>
      </c>
      <c r="B1097" t="s">
        <v>31</v>
      </c>
      <c r="C1097" t="s">
        <v>32</v>
      </c>
      <c r="D1097" s="1">
        <v>6</v>
      </c>
      <c r="E1097" t="s">
        <v>471</v>
      </c>
      <c r="F1097" t="s">
        <v>471</v>
      </c>
      <c r="G1097" t="s">
        <v>14</v>
      </c>
      <c r="H1097" t="s">
        <v>15</v>
      </c>
      <c r="I1097" s="1">
        <v>6</v>
      </c>
      <c r="J1097" s="3">
        <f t="shared" si="68"/>
        <v>6</v>
      </c>
      <c r="K1097" s="2">
        <v>5.9924999999999997</v>
      </c>
      <c r="L1097" s="3">
        <f t="shared" si="69"/>
        <v>5.9924999999999997</v>
      </c>
      <c r="M1097" t="str">
        <f t="shared" si="70"/>
        <v/>
      </c>
      <c r="N1097" t="str">
        <f t="shared" si="71"/>
        <v/>
      </c>
    </row>
    <row r="1098" spans="1:14" x14ac:dyDescent="0.25">
      <c r="A1098">
        <v>4</v>
      </c>
      <c r="B1098" t="s">
        <v>17</v>
      </c>
      <c r="C1098" t="s">
        <v>18</v>
      </c>
      <c r="D1098" s="1">
        <v>6</v>
      </c>
      <c r="E1098" t="s">
        <v>599</v>
      </c>
      <c r="F1098" t="s">
        <v>599</v>
      </c>
      <c r="G1098" t="s">
        <v>14</v>
      </c>
      <c r="H1098" t="s">
        <v>15</v>
      </c>
      <c r="I1098" s="1">
        <v>6</v>
      </c>
      <c r="J1098" s="3">
        <f t="shared" si="68"/>
        <v>6</v>
      </c>
      <c r="K1098" s="2">
        <v>5.9924999999999997</v>
      </c>
      <c r="L1098" s="3">
        <f t="shared" si="69"/>
        <v>5.9924999999999997</v>
      </c>
      <c r="M1098" t="str">
        <f t="shared" si="70"/>
        <v/>
      </c>
      <c r="N1098" t="str">
        <f t="shared" si="71"/>
        <v/>
      </c>
    </row>
    <row r="1099" spans="1:14" x14ac:dyDescent="0.25">
      <c r="A1099" t="s">
        <v>600</v>
      </c>
      <c r="B1099" t="s">
        <v>601</v>
      </c>
      <c r="C1099" t="s">
        <v>2</v>
      </c>
      <c r="D1099" s="1">
        <v>44.65</v>
      </c>
      <c r="J1099" s="3" t="str">
        <f t="shared" si="68"/>
        <v/>
      </c>
      <c r="L1099" s="3" t="str">
        <f t="shared" si="69"/>
        <v/>
      </c>
      <c r="M1099" t="str">
        <f t="shared" si="70"/>
        <v/>
      </c>
      <c r="N1099" t="str">
        <f t="shared" si="71"/>
        <v/>
      </c>
    </row>
    <row r="1100" spans="1:14" x14ac:dyDescent="0.25">
      <c r="A1100" t="s">
        <v>3</v>
      </c>
      <c r="B1100" t="s">
        <v>4</v>
      </c>
      <c r="C1100" t="s">
        <v>5</v>
      </c>
      <c r="D1100" t="s">
        <v>6</v>
      </c>
      <c r="E1100" t="s">
        <v>7</v>
      </c>
      <c r="F1100" t="s">
        <v>8</v>
      </c>
      <c r="G1100" t="s">
        <v>9</v>
      </c>
      <c r="H1100" t="s">
        <v>10</v>
      </c>
      <c r="J1100" s="3" t="str">
        <f t="shared" si="68"/>
        <v/>
      </c>
      <c r="L1100" s="3" t="str">
        <f t="shared" si="69"/>
        <v/>
      </c>
      <c r="M1100" t="str">
        <f t="shared" si="70"/>
        <v/>
      </c>
      <c r="N1100" t="str">
        <f t="shared" si="71"/>
        <v/>
      </c>
    </row>
    <row r="1101" spans="1:14" x14ac:dyDescent="0.25">
      <c r="A1101">
        <v>1</v>
      </c>
      <c r="B1101" t="s">
        <v>11</v>
      </c>
      <c r="C1101" t="s">
        <v>12</v>
      </c>
      <c r="D1101" s="1">
        <v>24.99</v>
      </c>
      <c r="E1101" t="s">
        <v>602</v>
      </c>
      <c r="F1101" t="s">
        <v>602</v>
      </c>
      <c r="G1101" t="s">
        <v>14</v>
      </c>
      <c r="H1101" t="s">
        <v>15</v>
      </c>
      <c r="I1101" s="1">
        <v>44.65</v>
      </c>
      <c r="J1101" s="3">
        <f t="shared" si="68"/>
        <v>24.99</v>
      </c>
      <c r="K1101" s="2">
        <f>AVERAGE(J1101:J1104)</f>
        <v>31.409999999999997</v>
      </c>
      <c r="L1101" s="3">
        <f t="shared" si="69"/>
        <v>31.409999999999997</v>
      </c>
      <c r="M1101" t="str">
        <f t="shared" si="70"/>
        <v/>
      </c>
      <c r="N1101" t="str">
        <f t="shared" si="71"/>
        <v/>
      </c>
    </row>
    <row r="1102" spans="1:14" x14ac:dyDescent="0.25">
      <c r="A1102">
        <v>2</v>
      </c>
      <c r="B1102" t="s">
        <v>17</v>
      </c>
      <c r="C1102" t="s">
        <v>18</v>
      </c>
      <c r="D1102" s="1">
        <v>25</v>
      </c>
      <c r="E1102" t="s">
        <v>594</v>
      </c>
      <c r="F1102" t="s">
        <v>594</v>
      </c>
      <c r="G1102" t="s">
        <v>14</v>
      </c>
      <c r="H1102" t="s">
        <v>15</v>
      </c>
      <c r="I1102" s="1">
        <v>44.65</v>
      </c>
      <c r="J1102" s="3">
        <f t="shared" si="68"/>
        <v>25</v>
      </c>
      <c r="K1102" s="2">
        <v>31.409999999999997</v>
      </c>
      <c r="L1102" s="3">
        <f t="shared" si="69"/>
        <v>31.409999999999997</v>
      </c>
      <c r="M1102" t="str">
        <f t="shared" si="70"/>
        <v/>
      </c>
      <c r="N1102" t="str">
        <f t="shared" si="71"/>
        <v/>
      </c>
    </row>
    <row r="1103" spans="1:14" x14ac:dyDescent="0.25">
      <c r="A1103">
        <v>3</v>
      </c>
      <c r="B1103" t="s">
        <v>27</v>
      </c>
      <c r="C1103" t="s">
        <v>28</v>
      </c>
      <c r="D1103" s="1">
        <v>31</v>
      </c>
      <c r="E1103" t="s">
        <v>595</v>
      </c>
      <c r="F1103" t="s">
        <v>595</v>
      </c>
      <c r="G1103" t="s">
        <v>30</v>
      </c>
      <c r="H1103" t="s">
        <v>15</v>
      </c>
      <c r="I1103" s="1">
        <v>44.65</v>
      </c>
      <c r="J1103" s="3">
        <f t="shared" si="68"/>
        <v>31</v>
      </c>
      <c r="K1103" s="2">
        <v>31.409999999999997</v>
      </c>
      <c r="L1103" s="3">
        <f t="shared" si="69"/>
        <v>31.409999999999997</v>
      </c>
      <c r="M1103" t="str">
        <f t="shared" si="70"/>
        <v/>
      </c>
      <c r="N1103" t="str">
        <f t="shared" si="71"/>
        <v/>
      </c>
    </row>
    <row r="1104" spans="1:14" x14ac:dyDescent="0.25">
      <c r="A1104">
        <v>4</v>
      </c>
      <c r="B1104" t="s">
        <v>31</v>
      </c>
      <c r="C1104" t="s">
        <v>32</v>
      </c>
      <c r="D1104" s="1">
        <v>44.65</v>
      </c>
      <c r="E1104" t="s">
        <v>471</v>
      </c>
      <c r="F1104" t="s">
        <v>471</v>
      </c>
      <c r="G1104" t="s">
        <v>14</v>
      </c>
      <c r="H1104" t="s">
        <v>15</v>
      </c>
      <c r="I1104" s="1">
        <v>44.65</v>
      </c>
      <c r="J1104" s="3">
        <f t="shared" si="68"/>
        <v>44.65</v>
      </c>
      <c r="K1104" s="2">
        <v>31.409999999999997</v>
      </c>
      <c r="L1104" s="3">
        <f t="shared" si="69"/>
        <v>31.409999999999997</v>
      </c>
      <c r="M1104" t="str">
        <f t="shared" si="70"/>
        <v/>
      </c>
      <c r="N1104" t="str">
        <f t="shared" si="71"/>
        <v/>
      </c>
    </row>
    <row r="1105" spans="1:14" x14ac:dyDescent="0.25">
      <c r="A1105" t="s">
        <v>603</v>
      </c>
      <c r="B1105" t="s">
        <v>604</v>
      </c>
      <c r="C1105" t="s">
        <v>2</v>
      </c>
      <c r="D1105" s="1">
        <v>5.99</v>
      </c>
      <c r="J1105" s="3" t="str">
        <f t="shared" si="68"/>
        <v/>
      </c>
      <c r="L1105" s="3" t="str">
        <f t="shared" si="69"/>
        <v/>
      </c>
      <c r="M1105" t="str">
        <f t="shared" si="70"/>
        <v/>
      </c>
      <c r="N1105" t="str">
        <f t="shared" si="71"/>
        <v/>
      </c>
    </row>
    <row r="1106" spans="1:14" x14ac:dyDescent="0.25">
      <c r="A1106" t="s">
        <v>3</v>
      </c>
      <c r="B1106" t="s">
        <v>4</v>
      </c>
      <c r="C1106" t="s">
        <v>5</v>
      </c>
      <c r="D1106" t="s">
        <v>6</v>
      </c>
      <c r="E1106" t="s">
        <v>7</v>
      </c>
      <c r="F1106" t="s">
        <v>8</v>
      </c>
      <c r="G1106" t="s">
        <v>9</v>
      </c>
      <c r="H1106" t="s">
        <v>10</v>
      </c>
      <c r="J1106" s="3" t="str">
        <f t="shared" si="68"/>
        <v/>
      </c>
      <c r="L1106" s="3" t="str">
        <f t="shared" si="69"/>
        <v/>
      </c>
      <c r="M1106" t="str">
        <f t="shared" si="70"/>
        <v/>
      </c>
      <c r="N1106" t="str">
        <f t="shared" si="71"/>
        <v/>
      </c>
    </row>
    <row r="1107" spans="1:14" x14ac:dyDescent="0.25">
      <c r="A1107">
        <v>1</v>
      </c>
      <c r="B1107" t="s">
        <v>11</v>
      </c>
      <c r="C1107" t="s">
        <v>12</v>
      </c>
      <c r="D1107" s="1">
        <v>5.98</v>
      </c>
      <c r="E1107" t="s">
        <v>605</v>
      </c>
      <c r="F1107" t="s">
        <v>605</v>
      </c>
      <c r="G1107" t="s">
        <v>14</v>
      </c>
      <c r="H1107" t="s">
        <v>15</v>
      </c>
      <c r="I1107" s="1">
        <v>5.99</v>
      </c>
      <c r="J1107" s="3">
        <f t="shared" si="68"/>
        <v>5.98</v>
      </c>
      <c r="K1107" s="2">
        <f>AVERAGE(J1107:J1110)</f>
        <v>8.24</v>
      </c>
      <c r="L1107" s="3">
        <f t="shared" si="69"/>
        <v>5.99</v>
      </c>
      <c r="M1107" t="str">
        <f t="shared" si="70"/>
        <v/>
      </c>
      <c r="N1107" t="str">
        <f t="shared" si="71"/>
        <v/>
      </c>
    </row>
    <row r="1108" spans="1:14" x14ac:dyDescent="0.25">
      <c r="A1108">
        <v>2</v>
      </c>
      <c r="B1108" t="s">
        <v>31</v>
      </c>
      <c r="C1108" t="s">
        <v>32</v>
      </c>
      <c r="D1108" s="1">
        <v>5.99</v>
      </c>
      <c r="E1108" t="s">
        <v>606</v>
      </c>
      <c r="F1108" t="s">
        <v>606</v>
      </c>
      <c r="G1108" t="s">
        <v>14</v>
      </c>
      <c r="H1108" t="s">
        <v>15</v>
      </c>
      <c r="I1108" s="1">
        <v>5.99</v>
      </c>
      <c r="J1108" s="3">
        <f t="shared" si="68"/>
        <v>5.99</v>
      </c>
      <c r="K1108" s="2">
        <v>8.24</v>
      </c>
      <c r="L1108" s="3">
        <f t="shared" si="69"/>
        <v>5.99</v>
      </c>
      <c r="M1108" t="str">
        <f t="shared" si="70"/>
        <v/>
      </c>
      <c r="N1108" t="str">
        <f t="shared" si="71"/>
        <v/>
      </c>
    </row>
    <row r="1109" spans="1:14" x14ac:dyDescent="0.25">
      <c r="A1109">
        <v>3</v>
      </c>
      <c r="B1109" t="s">
        <v>17</v>
      </c>
      <c r="C1109" t="s">
        <v>18</v>
      </c>
      <c r="D1109" s="1">
        <v>5.99</v>
      </c>
      <c r="E1109" t="s">
        <v>607</v>
      </c>
      <c r="F1109" t="s">
        <v>607</v>
      </c>
      <c r="G1109" t="s">
        <v>14</v>
      </c>
      <c r="H1109" t="s">
        <v>15</v>
      </c>
      <c r="I1109" s="1">
        <v>5.99</v>
      </c>
      <c r="J1109" s="3">
        <f t="shared" si="68"/>
        <v>5.99</v>
      </c>
      <c r="K1109" s="2">
        <v>8.24</v>
      </c>
      <c r="L1109" s="3">
        <f t="shared" si="69"/>
        <v>5.99</v>
      </c>
      <c r="M1109" t="str">
        <f t="shared" si="70"/>
        <v/>
      </c>
      <c r="N1109" t="str">
        <f t="shared" si="71"/>
        <v/>
      </c>
    </row>
    <row r="1110" spans="1:14" x14ac:dyDescent="0.25">
      <c r="A1110">
        <v>4</v>
      </c>
      <c r="B1110" t="s">
        <v>36</v>
      </c>
      <c r="C1110" t="s">
        <v>37</v>
      </c>
      <c r="D1110" s="1">
        <v>15</v>
      </c>
      <c r="E1110" t="s">
        <v>608</v>
      </c>
      <c r="F1110" t="s">
        <v>608</v>
      </c>
      <c r="G1110" t="s">
        <v>26</v>
      </c>
      <c r="H1110" t="s">
        <v>15</v>
      </c>
      <c r="I1110" s="1">
        <v>5.99</v>
      </c>
      <c r="J1110" s="3">
        <f t="shared" si="68"/>
        <v>15</v>
      </c>
      <c r="K1110" s="2">
        <v>8.24</v>
      </c>
      <c r="L1110" s="3">
        <f t="shared" si="69"/>
        <v>5.99</v>
      </c>
      <c r="M1110" t="str">
        <f t="shared" si="70"/>
        <v/>
      </c>
      <c r="N1110" t="str">
        <f t="shared" si="71"/>
        <v/>
      </c>
    </row>
    <row r="1111" spans="1:14" x14ac:dyDescent="0.25">
      <c r="A1111" t="s">
        <v>609</v>
      </c>
      <c r="B1111" t="s">
        <v>610</v>
      </c>
      <c r="C1111" t="s">
        <v>2</v>
      </c>
      <c r="D1111" s="1">
        <v>9.9499999999999993</v>
      </c>
      <c r="J1111" s="3" t="str">
        <f t="shared" si="68"/>
        <v/>
      </c>
      <c r="L1111" s="3" t="str">
        <f t="shared" si="69"/>
        <v/>
      </c>
      <c r="M1111" t="str">
        <f t="shared" si="70"/>
        <v/>
      </c>
      <c r="N1111" t="str">
        <f t="shared" si="71"/>
        <v/>
      </c>
    </row>
    <row r="1112" spans="1:14" x14ac:dyDescent="0.25">
      <c r="A1112" t="s">
        <v>3</v>
      </c>
      <c r="B1112" t="s">
        <v>4</v>
      </c>
      <c r="C1112" t="s">
        <v>5</v>
      </c>
      <c r="D1112" t="s">
        <v>6</v>
      </c>
      <c r="E1112" t="s">
        <v>7</v>
      </c>
      <c r="F1112" t="s">
        <v>8</v>
      </c>
      <c r="G1112" t="s">
        <v>9</v>
      </c>
      <c r="H1112" t="s">
        <v>10</v>
      </c>
      <c r="J1112" s="3" t="str">
        <f t="shared" si="68"/>
        <v/>
      </c>
      <c r="L1112" s="3" t="str">
        <f t="shared" si="69"/>
        <v/>
      </c>
      <c r="M1112" t="str">
        <f t="shared" si="70"/>
        <v/>
      </c>
      <c r="N1112" t="str">
        <f t="shared" si="71"/>
        <v/>
      </c>
    </row>
    <row r="1113" spans="1:14" x14ac:dyDescent="0.25">
      <c r="A1113">
        <v>1</v>
      </c>
      <c r="B1113" t="s">
        <v>11</v>
      </c>
      <c r="C1113" t="s">
        <v>12</v>
      </c>
      <c r="D1113" s="1">
        <v>6.29</v>
      </c>
      <c r="E1113" t="s">
        <v>13</v>
      </c>
      <c r="F1113" t="s">
        <v>13</v>
      </c>
      <c r="G1113" t="s">
        <v>14</v>
      </c>
      <c r="H1113" t="s">
        <v>15</v>
      </c>
      <c r="I1113" s="1">
        <v>9.9499999999999993</v>
      </c>
      <c r="J1113" s="3">
        <f t="shared" si="68"/>
        <v>6.29</v>
      </c>
      <c r="K1113" s="2">
        <f>AVERAGE(J1113:J1118)</f>
        <v>7.996666666666667</v>
      </c>
      <c r="L1113" s="3">
        <f t="shared" si="69"/>
        <v>7.996666666666667</v>
      </c>
      <c r="M1113" t="str">
        <f t="shared" si="70"/>
        <v/>
      </c>
      <c r="N1113" t="str">
        <f t="shared" si="71"/>
        <v/>
      </c>
    </row>
    <row r="1114" spans="1:14" x14ac:dyDescent="0.25">
      <c r="A1114">
        <v>2</v>
      </c>
      <c r="B1114" t="s">
        <v>20</v>
      </c>
      <c r="C1114" t="s">
        <v>21</v>
      </c>
      <c r="D1114" s="1">
        <v>6.3</v>
      </c>
      <c r="E1114" t="s">
        <v>22</v>
      </c>
      <c r="F1114" t="s">
        <v>22</v>
      </c>
      <c r="G1114" t="s">
        <v>23</v>
      </c>
      <c r="H1114" t="s">
        <v>15</v>
      </c>
      <c r="I1114" s="1">
        <v>9.9499999999999993</v>
      </c>
      <c r="J1114" s="3">
        <f t="shared" si="68"/>
        <v>6.3</v>
      </c>
      <c r="K1114" s="2">
        <v>7.996666666666667</v>
      </c>
      <c r="L1114" s="3">
        <f t="shared" si="69"/>
        <v>7.996666666666667</v>
      </c>
      <c r="M1114" t="str">
        <f t="shared" si="70"/>
        <v/>
      </c>
      <c r="N1114" t="str">
        <f t="shared" si="71"/>
        <v/>
      </c>
    </row>
    <row r="1115" spans="1:14" x14ac:dyDescent="0.25">
      <c r="A1115">
        <v>3</v>
      </c>
      <c r="B1115" t="s">
        <v>27</v>
      </c>
      <c r="C1115" t="s">
        <v>28</v>
      </c>
      <c r="D1115" s="1">
        <v>6.99</v>
      </c>
      <c r="E1115" t="s">
        <v>29</v>
      </c>
      <c r="F1115" t="s">
        <v>29</v>
      </c>
      <c r="G1115" t="s">
        <v>30</v>
      </c>
      <c r="H1115" t="s">
        <v>15</v>
      </c>
      <c r="I1115" s="1">
        <v>9.9499999999999993</v>
      </c>
      <c r="J1115" s="3">
        <f t="shared" si="68"/>
        <v>6.99</v>
      </c>
      <c r="K1115" s="2">
        <v>7.996666666666667</v>
      </c>
      <c r="L1115" s="3">
        <f t="shared" si="69"/>
        <v>7.996666666666667</v>
      </c>
      <c r="M1115" t="str">
        <f t="shared" si="70"/>
        <v/>
      </c>
      <c r="N1115" t="str">
        <f t="shared" si="71"/>
        <v/>
      </c>
    </row>
    <row r="1116" spans="1:14" x14ac:dyDescent="0.25">
      <c r="A1116">
        <v>4</v>
      </c>
      <c r="B1116" t="s">
        <v>24</v>
      </c>
      <c r="C1116" t="s">
        <v>25</v>
      </c>
      <c r="D1116" s="1">
        <v>8.5</v>
      </c>
      <c r="E1116" t="s">
        <v>13</v>
      </c>
      <c r="F1116" t="s">
        <v>13</v>
      </c>
      <c r="G1116" t="s">
        <v>26</v>
      </c>
      <c r="H1116" t="s">
        <v>15</v>
      </c>
      <c r="I1116" s="1">
        <v>9.9499999999999993</v>
      </c>
      <c r="J1116" s="3">
        <f t="shared" si="68"/>
        <v>8.5</v>
      </c>
      <c r="K1116" s="2">
        <v>7.996666666666667</v>
      </c>
      <c r="L1116" s="3">
        <f t="shared" si="69"/>
        <v>7.996666666666667</v>
      </c>
      <c r="M1116" t="str">
        <f t="shared" si="70"/>
        <v/>
      </c>
      <c r="N1116" t="str">
        <f t="shared" si="71"/>
        <v/>
      </c>
    </row>
    <row r="1117" spans="1:14" x14ac:dyDescent="0.25">
      <c r="A1117">
        <v>5</v>
      </c>
      <c r="B1117" t="s">
        <v>31</v>
      </c>
      <c r="C1117" t="s">
        <v>32</v>
      </c>
      <c r="D1117" s="1">
        <v>9.9499999999999993</v>
      </c>
      <c r="E1117" t="s">
        <v>33</v>
      </c>
      <c r="F1117" t="s">
        <v>33</v>
      </c>
      <c r="G1117" t="s">
        <v>14</v>
      </c>
      <c r="H1117" t="s">
        <v>15</v>
      </c>
      <c r="I1117" s="1">
        <v>9.9499999999999993</v>
      </c>
      <c r="J1117" s="3">
        <f t="shared" si="68"/>
        <v>9.9499999999999993</v>
      </c>
      <c r="K1117" s="2">
        <v>7.996666666666667</v>
      </c>
      <c r="L1117" s="3">
        <f t="shared" si="69"/>
        <v>7.996666666666667</v>
      </c>
      <c r="M1117" t="str">
        <f t="shared" si="70"/>
        <v/>
      </c>
      <c r="N1117" t="str">
        <f t="shared" si="71"/>
        <v/>
      </c>
    </row>
    <row r="1118" spans="1:14" x14ac:dyDescent="0.25">
      <c r="A1118">
        <v>6</v>
      </c>
      <c r="B1118" t="s">
        <v>17</v>
      </c>
      <c r="C1118" t="s">
        <v>18</v>
      </c>
      <c r="D1118" s="1">
        <v>9.9499999999999993</v>
      </c>
      <c r="E1118" t="s">
        <v>19</v>
      </c>
      <c r="F1118" t="s">
        <v>19</v>
      </c>
      <c r="G1118" t="s">
        <v>14</v>
      </c>
      <c r="H1118" t="s">
        <v>15</v>
      </c>
      <c r="I1118" s="1">
        <v>9.9499999999999993</v>
      </c>
      <c r="J1118" s="3">
        <f t="shared" si="68"/>
        <v>9.9499999999999993</v>
      </c>
      <c r="K1118" s="2">
        <v>7.996666666666667</v>
      </c>
      <c r="L1118" s="3">
        <f t="shared" si="69"/>
        <v>7.996666666666667</v>
      </c>
      <c r="M1118" t="str">
        <f t="shared" si="70"/>
        <v/>
      </c>
      <c r="N1118" t="str">
        <f t="shared" si="71"/>
        <v/>
      </c>
    </row>
    <row r="1119" spans="1:14" x14ac:dyDescent="0.25">
      <c r="A1119" t="s">
        <v>611</v>
      </c>
      <c r="B1119" t="s">
        <v>612</v>
      </c>
      <c r="C1119" t="s">
        <v>2</v>
      </c>
      <c r="D1119" s="1">
        <v>14.92</v>
      </c>
      <c r="J1119" s="3" t="str">
        <f t="shared" si="68"/>
        <v/>
      </c>
      <c r="L1119" s="3" t="str">
        <f t="shared" si="69"/>
        <v/>
      </c>
      <c r="M1119" t="str">
        <f t="shared" si="70"/>
        <v/>
      </c>
      <c r="N1119" t="str">
        <f t="shared" si="71"/>
        <v/>
      </c>
    </row>
    <row r="1120" spans="1:14" x14ac:dyDescent="0.25">
      <c r="A1120" t="s">
        <v>3</v>
      </c>
      <c r="B1120" t="s">
        <v>4</v>
      </c>
      <c r="C1120" t="s">
        <v>5</v>
      </c>
      <c r="D1120" t="s">
        <v>6</v>
      </c>
      <c r="E1120" t="s">
        <v>7</v>
      </c>
      <c r="F1120" t="s">
        <v>8</v>
      </c>
      <c r="G1120" t="s">
        <v>9</v>
      </c>
      <c r="H1120" t="s">
        <v>10</v>
      </c>
      <c r="J1120" s="3" t="str">
        <f t="shared" si="68"/>
        <v/>
      </c>
      <c r="L1120" s="3" t="str">
        <f t="shared" si="69"/>
        <v/>
      </c>
      <c r="M1120" t="str">
        <f t="shared" si="70"/>
        <v/>
      </c>
      <c r="N1120" t="str">
        <f t="shared" si="71"/>
        <v/>
      </c>
    </row>
    <row r="1121" spans="1:14" x14ac:dyDescent="0.25">
      <c r="A1121">
        <v>1</v>
      </c>
      <c r="B1121" t="s">
        <v>11</v>
      </c>
      <c r="C1121" t="s">
        <v>12</v>
      </c>
      <c r="D1121" s="1">
        <v>14.91</v>
      </c>
      <c r="E1121" t="s">
        <v>613</v>
      </c>
      <c r="F1121" t="s">
        <v>613</v>
      </c>
      <c r="G1121" t="s">
        <v>14</v>
      </c>
      <c r="H1121" t="s">
        <v>15</v>
      </c>
      <c r="I1121" s="1">
        <v>14.92</v>
      </c>
      <c r="J1121" s="3">
        <f t="shared" si="68"/>
        <v>14.91</v>
      </c>
      <c r="K1121" s="2">
        <f>AVERAGE(J1121:J1123)</f>
        <v>14.916666666666666</v>
      </c>
      <c r="L1121" s="3">
        <f t="shared" si="69"/>
        <v>14.916666666666666</v>
      </c>
      <c r="M1121" t="str">
        <f t="shared" si="70"/>
        <v/>
      </c>
      <c r="N1121" t="str">
        <f t="shared" si="71"/>
        <v/>
      </c>
    </row>
    <row r="1122" spans="1:14" x14ac:dyDescent="0.25">
      <c r="A1122">
        <v>2</v>
      </c>
      <c r="B1122" t="s">
        <v>31</v>
      </c>
      <c r="C1122" t="s">
        <v>32</v>
      </c>
      <c r="D1122" s="1">
        <v>14.92</v>
      </c>
      <c r="E1122" t="s">
        <v>471</v>
      </c>
      <c r="F1122" t="s">
        <v>471</v>
      </c>
      <c r="G1122" t="s">
        <v>14</v>
      </c>
      <c r="H1122" t="s">
        <v>15</v>
      </c>
      <c r="I1122" s="1">
        <v>14.92</v>
      </c>
      <c r="J1122" s="3">
        <f t="shared" si="68"/>
        <v>14.92</v>
      </c>
      <c r="K1122" s="2">
        <v>14.916666666666666</v>
      </c>
      <c r="L1122" s="3">
        <f t="shared" si="69"/>
        <v>14.916666666666666</v>
      </c>
      <c r="M1122" t="str">
        <f t="shared" si="70"/>
        <v/>
      </c>
      <c r="N1122" t="str">
        <f t="shared" si="71"/>
        <v/>
      </c>
    </row>
    <row r="1123" spans="1:14" x14ac:dyDescent="0.25">
      <c r="A1123">
        <v>3</v>
      </c>
      <c r="B1123" t="s">
        <v>17</v>
      </c>
      <c r="C1123" t="s">
        <v>18</v>
      </c>
      <c r="D1123" s="1">
        <v>14.92</v>
      </c>
      <c r="E1123" t="s">
        <v>614</v>
      </c>
      <c r="F1123" t="s">
        <v>614</v>
      </c>
      <c r="G1123" t="s">
        <v>14</v>
      </c>
      <c r="H1123" t="s">
        <v>15</v>
      </c>
      <c r="I1123" s="1">
        <v>14.92</v>
      </c>
      <c r="J1123" s="3">
        <f t="shared" si="68"/>
        <v>14.92</v>
      </c>
      <c r="K1123" s="2">
        <v>14.916666666666666</v>
      </c>
      <c r="L1123" s="3">
        <f t="shared" si="69"/>
        <v>14.916666666666666</v>
      </c>
      <c r="M1123" t="str">
        <f t="shared" si="70"/>
        <v/>
      </c>
      <c r="N1123" t="str">
        <f t="shared" si="71"/>
        <v/>
      </c>
    </row>
    <row r="1124" spans="1:14" x14ac:dyDescent="0.25">
      <c r="A1124" t="s">
        <v>615</v>
      </c>
      <c r="B1124" t="s">
        <v>616</v>
      </c>
      <c r="C1124" t="s">
        <v>2</v>
      </c>
      <c r="D1124" s="1">
        <v>7.92</v>
      </c>
      <c r="J1124" s="3" t="str">
        <f t="shared" si="68"/>
        <v/>
      </c>
      <c r="L1124" s="3" t="str">
        <f t="shared" si="69"/>
        <v/>
      </c>
      <c r="M1124" t="str">
        <f t="shared" si="70"/>
        <v/>
      </c>
      <c r="N1124" t="str">
        <f t="shared" si="71"/>
        <v/>
      </c>
    </row>
    <row r="1125" spans="1:14" x14ac:dyDescent="0.25">
      <c r="A1125" t="s">
        <v>3</v>
      </c>
      <c r="B1125" t="s">
        <v>4</v>
      </c>
      <c r="C1125" t="s">
        <v>5</v>
      </c>
      <c r="D1125" t="s">
        <v>6</v>
      </c>
      <c r="E1125" t="s">
        <v>7</v>
      </c>
      <c r="F1125" t="s">
        <v>8</v>
      </c>
      <c r="G1125" t="s">
        <v>9</v>
      </c>
      <c r="H1125" t="s">
        <v>10</v>
      </c>
      <c r="J1125" s="3" t="str">
        <f t="shared" si="68"/>
        <v/>
      </c>
      <c r="L1125" s="3" t="str">
        <f t="shared" si="69"/>
        <v/>
      </c>
      <c r="M1125" t="str">
        <f t="shared" si="70"/>
        <v/>
      </c>
      <c r="N1125" t="str">
        <f t="shared" si="71"/>
        <v/>
      </c>
    </row>
    <row r="1126" spans="1:14" x14ac:dyDescent="0.25">
      <c r="A1126">
        <v>1</v>
      </c>
      <c r="B1126" t="s">
        <v>11</v>
      </c>
      <c r="C1126" t="s">
        <v>12</v>
      </c>
      <c r="D1126" s="1">
        <v>7.91</v>
      </c>
      <c r="E1126" t="s">
        <v>273</v>
      </c>
      <c r="F1126" t="s">
        <v>273</v>
      </c>
      <c r="G1126" t="s">
        <v>14</v>
      </c>
      <c r="H1126" t="s">
        <v>15</v>
      </c>
      <c r="I1126" s="1">
        <v>7.92</v>
      </c>
      <c r="J1126" s="3">
        <f t="shared" si="68"/>
        <v>7.91</v>
      </c>
      <c r="K1126" s="2">
        <f>AVERAGE(J1126:J1128)</f>
        <v>7.916666666666667</v>
      </c>
      <c r="L1126" s="3">
        <f t="shared" si="69"/>
        <v>7.916666666666667</v>
      </c>
      <c r="M1126" t="str">
        <f t="shared" si="70"/>
        <v/>
      </c>
      <c r="N1126" t="str">
        <f t="shared" si="71"/>
        <v/>
      </c>
    </row>
    <row r="1127" spans="1:14" x14ac:dyDescent="0.25">
      <c r="A1127">
        <v>2</v>
      </c>
      <c r="B1127" t="s">
        <v>31</v>
      </c>
      <c r="C1127" t="s">
        <v>32</v>
      </c>
      <c r="D1127" s="1">
        <v>7.92</v>
      </c>
      <c r="E1127" t="s">
        <v>471</v>
      </c>
      <c r="F1127" t="s">
        <v>471</v>
      </c>
      <c r="G1127" t="s">
        <v>14</v>
      </c>
      <c r="H1127" t="s">
        <v>15</v>
      </c>
      <c r="I1127" s="1">
        <v>7.92</v>
      </c>
      <c r="J1127" s="3">
        <f t="shared" si="68"/>
        <v>7.92</v>
      </c>
      <c r="K1127" s="2">
        <v>7.916666666666667</v>
      </c>
      <c r="L1127" s="3">
        <f t="shared" si="69"/>
        <v>7.916666666666667</v>
      </c>
      <c r="M1127" t="str">
        <f t="shared" si="70"/>
        <v/>
      </c>
      <c r="N1127" t="str">
        <f t="shared" si="71"/>
        <v/>
      </c>
    </row>
    <row r="1128" spans="1:14" x14ac:dyDescent="0.25">
      <c r="A1128">
        <v>3</v>
      </c>
      <c r="B1128" t="s">
        <v>17</v>
      </c>
      <c r="C1128" t="s">
        <v>18</v>
      </c>
      <c r="D1128" s="1">
        <v>7.92</v>
      </c>
      <c r="E1128" t="s">
        <v>355</v>
      </c>
      <c r="F1128" t="s">
        <v>355</v>
      </c>
      <c r="G1128" t="s">
        <v>14</v>
      </c>
      <c r="H1128" t="s">
        <v>15</v>
      </c>
      <c r="I1128" s="1">
        <v>7.92</v>
      </c>
      <c r="J1128" s="3">
        <f t="shared" si="68"/>
        <v>7.92</v>
      </c>
      <c r="K1128" s="2">
        <v>7.916666666666667</v>
      </c>
      <c r="L1128" s="3">
        <f t="shared" si="69"/>
        <v>7.916666666666667</v>
      </c>
      <c r="M1128" t="str">
        <f t="shared" si="70"/>
        <v/>
      </c>
      <c r="N1128" t="str">
        <f t="shared" si="71"/>
        <v/>
      </c>
    </row>
    <row r="1129" spans="1:14" x14ac:dyDescent="0.25">
      <c r="A1129" t="s">
        <v>617</v>
      </c>
      <c r="B1129" t="s">
        <v>618</v>
      </c>
      <c r="C1129" t="s">
        <v>2</v>
      </c>
      <c r="D1129" s="1">
        <v>0.77</v>
      </c>
      <c r="J1129" s="3" t="str">
        <f t="shared" si="68"/>
        <v/>
      </c>
      <c r="L1129" s="3" t="str">
        <f t="shared" si="69"/>
        <v/>
      </c>
      <c r="M1129" t="str">
        <f t="shared" si="70"/>
        <v/>
      </c>
      <c r="N1129" t="str">
        <f t="shared" si="71"/>
        <v/>
      </c>
    </row>
    <row r="1130" spans="1:14" x14ac:dyDescent="0.25">
      <c r="A1130" t="s">
        <v>3</v>
      </c>
      <c r="B1130" t="s">
        <v>4</v>
      </c>
      <c r="C1130" t="s">
        <v>5</v>
      </c>
      <c r="D1130" t="s">
        <v>6</v>
      </c>
      <c r="E1130" t="s">
        <v>7</v>
      </c>
      <c r="F1130" t="s">
        <v>8</v>
      </c>
      <c r="G1130" t="s">
        <v>9</v>
      </c>
      <c r="H1130" t="s">
        <v>10</v>
      </c>
      <c r="J1130" s="3" t="str">
        <f t="shared" si="68"/>
        <v/>
      </c>
      <c r="L1130" s="3" t="str">
        <f t="shared" si="69"/>
        <v/>
      </c>
      <c r="M1130" t="str">
        <f t="shared" si="70"/>
        <v/>
      </c>
      <c r="N1130" t="str">
        <f t="shared" si="71"/>
        <v/>
      </c>
    </row>
    <row r="1131" spans="1:14" x14ac:dyDescent="0.25">
      <c r="A1131">
        <v>1</v>
      </c>
      <c r="B1131" t="s">
        <v>17</v>
      </c>
      <c r="C1131" t="s">
        <v>18</v>
      </c>
      <c r="D1131" s="1">
        <v>0.75</v>
      </c>
      <c r="E1131" t="s">
        <v>619</v>
      </c>
      <c r="F1131" t="s">
        <v>619</v>
      </c>
      <c r="G1131" t="s">
        <v>14</v>
      </c>
      <c r="H1131" t="s">
        <v>15</v>
      </c>
      <c r="I1131" s="1">
        <v>0.77</v>
      </c>
      <c r="J1131" s="3">
        <f t="shared" si="68"/>
        <v>0.75</v>
      </c>
      <c r="K1131" s="2">
        <f>AVERAGE(J1131:J1136)</f>
        <v>1.0566666666666669</v>
      </c>
      <c r="L1131" s="3">
        <f t="shared" si="69"/>
        <v>0.77</v>
      </c>
      <c r="M1131" t="str">
        <f t="shared" si="70"/>
        <v/>
      </c>
      <c r="N1131" t="str">
        <f t="shared" si="71"/>
        <v/>
      </c>
    </row>
    <row r="1132" spans="1:14" x14ac:dyDescent="0.25">
      <c r="A1132">
        <v>2</v>
      </c>
      <c r="B1132" t="s">
        <v>20</v>
      </c>
      <c r="C1132" t="s">
        <v>21</v>
      </c>
      <c r="D1132" s="1">
        <v>0.76</v>
      </c>
      <c r="E1132" t="s">
        <v>620</v>
      </c>
      <c r="F1132" t="s">
        <v>620</v>
      </c>
      <c r="G1132" t="s">
        <v>23</v>
      </c>
      <c r="H1132" t="s">
        <v>15</v>
      </c>
      <c r="I1132" s="1">
        <v>0.77</v>
      </c>
      <c r="J1132" s="3">
        <f t="shared" si="68"/>
        <v>0.76</v>
      </c>
      <c r="K1132" s="2">
        <v>1.0566666666666669</v>
      </c>
      <c r="L1132" s="3">
        <f t="shared" si="69"/>
        <v>0.77</v>
      </c>
      <c r="M1132" t="str">
        <f t="shared" si="70"/>
        <v/>
      </c>
      <c r="N1132" t="str">
        <f t="shared" si="71"/>
        <v/>
      </c>
    </row>
    <row r="1133" spans="1:14" x14ac:dyDescent="0.25">
      <c r="A1133">
        <v>3</v>
      </c>
      <c r="B1133" t="s">
        <v>11</v>
      </c>
      <c r="C1133" t="s">
        <v>12</v>
      </c>
      <c r="D1133" s="1">
        <v>0.77</v>
      </c>
      <c r="E1133" t="s">
        <v>621</v>
      </c>
      <c r="F1133" t="s">
        <v>621</v>
      </c>
      <c r="G1133" t="s">
        <v>14</v>
      </c>
      <c r="H1133" t="s">
        <v>15</v>
      </c>
      <c r="I1133" s="1">
        <v>0.77</v>
      </c>
      <c r="J1133" s="3">
        <f t="shared" si="68"/>
        <v>0.77</v>
      </c>
      <c r="K1133" s="2">
        <v>1.0566666666666669</v>
      </c>
      <c r="L1133" s="3">
        <f t="shared" si="69"/>
        <v>0.77</v>
      </c>
      <c r="M1133" t="str">
        <f t="shared" si="70"/>
        <v/>
      </c>
      <c r="N1133" t="str">
        <f t="shared" si="71"/>
        <v/>
      </c>
    </row>
    <row r="1134" spans="1:14" x14ac:dyDescent="0.25">
      <c r="A1134">
        <v>4</v>
      </c>
      <c r="B1134" t="s">
        <v>31</v>
      </c>
      <c r="C1134" t="s">
        <v>32</v>
      </c>
      <c r="D1134" s="1">
        <v>0.77</v>
      </c>
      <c r="E1134" t="s">
        <v>622</v>
      </c>
      <c r="F1134" t="s">
        <v>622</v>
      </c>
      <c r="G1134" t="s">
        <v>14</v>
      </c>
      <c r="H1134" t="s">
        <v>15</v>
      </c>
      <c r="I1134" s="1">
        <v>0.77</v>
      </c>
      <c r="J1134" s="3">
        <f t="shared" si="68"/>
        <v>0.77</v>
      </c>
      <c r="K1134" s="2">
        <v>1.0566666666666669</v>
      </c>
      <c r="L1134" s="3">
        <f t="shared" si="69"/>
        <v>0.77</v>
      </c>
      <c r="M1134" t="str">
        <f t="shared" si="70"/>
        <v/>
      </c>
      <c r="N1134" t="str">
        <f t="shared" si="71"/>
        <v/>
      </c>
    </row>
    <row r="1135" spans="1:14" x14ac:dyDescent="0.25">
      <c r="A1135">
        <v>5</v>
      </c>
      <c r="B1135" t="s">
        <v>36</v>
      </c>
      <c r="C1135" t="s">
        <v>37</v>
      </c>
      <c r="D1135" s="1">
        <v>1</v>
      </c>
      <c r="E1135" t="s">
        <v>623</v>
      </c>
      <c r="F1135" t="s">
        <v>623</v>
      </c>
      <c r="G1135" t="s">
        <v>26</v>
      </c>
      <c r="H1135" t="s">
        <v>15</v>
      </c>
      <c r="I1135" s="1">
        <v>0.77</v>
      </c>
      <c r="J1135" s="3">
        <f t="shared" si="68"/>
        <v>1</v>
      </c>
      <c r="K1135" s="2">
        <v>1.0566666666666669</v>
      </c>
      <c r="L1135" s="3">
        <f t="shared" si="69"/>
        <v>0.77</v>
      </c>
      <c r="M1135" t="str">
        <f t="shared" si="70"/>
        <v/>
      </c>
      <c r="N1135" t="str">
        <f t="shared" si="71"/>
        <v/>
      </c>
    </row>
    <row r="1136" spans="1:14" x14ac:dyDescent="0.25">
      <c r="A1136">
        <v>6</v>
      </c>
      <c r="B1136" t="s">
        <v>27</v>
      </c>
      <c r="C1136" t="s">
        <v>28</v>
      </c>
      <c r="D1136" s="1">
        <v>2.29</v>
      </c>
      <c r="E1136" t="s">
        <v>624</v>
      </c>
      <c r="F1136" t="s">
        <v>624</v>
      </c>
      <c r="G1136" t="s">
        <v>30</v>
      </c>
      <c r="H1136" t="s">
        <v>15</v>
      </c>
      <c r="I1136" s="1">
        <v>0.77</v>
      </c>
      <c r="J1136" s="3">
        <f t="shared" si="68"/>
        <v>2.29</v>
      </c>
      <c r="K1136" s="2">
        <v>1.0566666666666669</v>
      </c>
      <c r="L1136" s="3">
        <f t="shared" si="69"/>
        <v>0.77</v>
      </c>
      <c r="M1136" t="str">
        <f t="shared" si="70"/>
        <v/>
      </c>
      <c r="N1136" t="str">
        <f t="shared" si="71"/>
        <v/>
      </c>
    </row>
    <row r="1137" spans="1:14" x14ac:dyDescent="0.25">
      <c r="A1137" t="s">
        <v>625</v>
      </c>
      <c r="B1137" t="s">
        <v>626</v>
      </c>
      <c r="C1137" t="s">
        <v>2</v>
      </c>
      <c r="D1137" s="1">
        <v>6.98</v>
      </c>
      <c r="J1137" s="3" t="str">
        <f t="shared" si="68"/>
        <v/>
      </c>
      <c r="L1137" s="3" t="str">
        <f t="shared" si="69"/>
        <v/>
      </c>
      <c r="M1137" t="str">
        <f t="shared" si="70"/>
        <v/>
      </c>
      <c r="N1137" t="str">
        <f t="shared" si="71"/>
        <v/>
      </c>
    </row>
    <row r="1138" spans="1:14" x14ac:dyDescent="0.25">
      <c r="A1138" t="s">
        <v>3</v>
      </c>
      <c r="B1138" t="s">
        <v>4</v>
      </c>
      <c r="C1138" t="s">
        <v>5</v>
      </c>
      <c r="D1138" t="s">
        <v>6</v>
      </c>
      <c r="E1138" t="s">
        <v>7</v>
      </c>
      <c r="F1138" t="s">
        <v>8</v>
      </c>
      <c r="G1138" t="s">
        <v>9</v>
      </c>
      <c r="H1138" t="s">
        <v>10</v>
      </c>
      <c r="J1138" s="3" t="str">
        <f t="shared" si="68"/>
        <v/>
      </c>
      <c r="L1138" s="3" t="str">
        <f t="shared" si="69"/>
        <v/>
      </c>
      <c r="M1138" t="str">
        <f t="shared" si="70"/>
        <v/>
      </c>
      <c r="N1138" t="str">
        <f t="shared" si="71"/>
        <v/>
      </c>
    </row>
    <row r="1139" spans="1:14" x14ac:dyDescent="0.25">
      <c r="A1139">
        <v>1</v>
      </c>
      <c r="B1139" t="s">
        <v>11</v>
      </c>
      <c r="C1139" t="s">
        <v>12</v>
      </c>
      <c r="D1139" s="1">
        <v>5.49</v>
      </c>
      <c r="E1139" t="s">
        <v>627</v>
      </c>
      <c r="F1139" t="s">
        <v>627</v>
      </c>
      <c r="G1139" t="s">
        <v>14</v>
      </c>
      <c r="H1139" t="s">
        <v>15</v>
      </c>
      <c r="I1139" s="1">
        <v>6.98</v>
      </c>
      <c r="J1139" s="3">
        <f t="shared" si="68"/>
        <v>5.49</v>
      </c>
      <c r="K1139" s="2">
        <f>AVERAGE(J1139:J1144)</f>
        <v>7.16</v>
      </c>
      <c r="L1139" s="3">
        <f t="shared" si="69"/>
        <v>6.98</v>
      </c>
      <c r="M1139" t="str">
        <f t="shared" si="70"/>
        <v/>
      </c>
      <c r="N1139" t="str">
        <f t="shared" si="71"/>
        <v/>
      </c>
    </row>
    <row r="1140" spans="1:14" x14ac:dyDescent="0.25">
      <c r="A1140">
        <v>2</v>
      </c>
      <c r="B1140" t="s">
        <v>17</v>
      </c>
      <c r="C1140" t="s">
        <v>18</v>
      </c>
      <c r="D1140" s="1">
        <v>5.5</v>
      </c>
      <c r="E1140" t="s">
        <v>628</v>
      </c>
      <c r="F1140" t="s">
        <v>628</v>
      </c>
      <c r="G1140" t="s">
        <v>14</v>
      </c>
      <c r="H1140" t="s">
        <v>15</v>
      </c>
      <c r="I1140" s="1">
        <v>6.98</v>
      </c>
      <c r="J1140" s="3">
        <f t="shared" si="68"/>
        <v>5.5</v>
      </c>
      <c r="K1140" s="2">
        <v>7.16</v>
      </c>
      <c r="L1140" s="3">
        <f t="shared" si="69"/>
        <v>6.98</v>
      </c>
      <c r="M1140" t="str">
        <f t="shared" si="70"/>
        <v/>
      </c>
      <c r="N1140" t="str">
        <f t="shared" si="71"/>
        <v/>
      </c>
    </row>
    <row r="1141" spans="1:14" x14ac:dyDescent="0.25">
      <c r="A1141">
        <v>3</v>
      </c>
      <c r="B1141" t="s">
        <v>31</v>
      </c>
      <c r="C1141" t="s">
        <v>32</v>
      </c>
      <c r="D1141" s="1">
        <v>6.98</v>
      </c>
      <c r="E1141">
        <v>88</v>
      </c>
      <c r="F1141">
        <v>88</v>
      </c>
      <c r="G1141" t="s">
        <v>14</v>
      </c>
      <c r="H1141" t="s">
        <v>15</v>
      </c>
      <c r="I1141" s="1">
        <v>6.98</v>
      </c>
      <c r="J1141" s="3">
        <f t="shared" si="68"/>
        <v>6.98</v>
      </c>
      <c r="K1141" s="2">
        <v>7.16</v>
      </c>
      <c r="L1141" s="3">
        <f t="shared" si="69"/>
        <v>6.98</v>
      </c>
      <c r="M1141" t="str">
        <f t="shared" si="70"/>
        <v/>
      </c>
      <c r="N1141" t="str">
        <f t="shared" si="71"/>
        <v/>
      </c>
    </row>
    <row r="1142" spans="1:14" x14ac:dyDescent="0.25">
      <c r="A1142">
        <v>4</v>
      </c>
      <c r="B1142" t="s">
        <v>36</v>
      </c>
      <c r="C1142" t="s">
        <v>37</v>
      </c>
      <c r="D1142" s="1">
        <v>6.99</v>
      </c>
      <c r="E1142">
        <v>88</v>
      </c>
      <c r="F1142">
        <v>88</v>
      </c>
      <c r="G1142" t="s">
        <v>26</v>
      </c>
      <c r="H1142" t="s">
        <v>15</v>
      </c>
      <c r="I1142" s="1">
        <v>6.98</v>
      </c>
      <c r="J1142" s="3">
        <f t="shared" si="68"/>
        <v>6.99</v>
      </c>
      <c r="K1142" s="2">
        <v>7.16</v>
      </c>
      <c r="L1142" s="3">
        <f t="shared" si="69"/>
        <v>6.98</v>
      </c>
      <c r="M1142" t="str">
        <f t="shared" si="70"/>
        <v/>
      </c>
      <c r="N1142" t="str">
        <f t="shared" si="71"/>
        <v/>
      </c>
    </row>
    <row r="1143" spans="1:14" x14ac:dyDescent="0.25">
      <c r="A1143">
        <v>5</v>
      </c>
      <c r="B1143" t="s">
        <v>27</v>
      </c>
      <c r="C1143" t="s">
        <v>28</v>
      </c>
      <c r="D1143" s="1">
        <v>8</v>
      </c>
      <c r="E1143">
        <v>88</v>
      </c>
      <c r="F1143">
        <v>88</v>
      </c>
      <c r="G1143" t="s">
        <v>30</v>
      </c>
      <c r="H1143" t="s">
        <v>15</v>
      </c>
      <c r="I1143" s="1">
        <v>6.98</v>
      </c>
      <c r="J1143" s="3">
        <f t="shared" si="68"/>
        <v>8</v>
      </c>
      <c r="K1143" s="2">
        <v>7.16</v>
      </c>
      <c r="L1143" s="3">
        <f t="shared" si="69"/>
        <v>6.98</v>
      </c>
      <c r="M1143" t="str">
        <f t="shared" si="70"/>
        <v/>
      </c>
      <c r="N1143" t="str">
        <f t="shared" si="71"/>
        <v/>
      </c>
    </row>
    <row r="1144" spans="1:14" x14ac:dyDescent="0.25">
      <c r="A1144">
        <v>6</v>
      </c>
      <c r="B1144" t="s">
        <v>20</v>
      </c>
      <c r="C1144" t="s">
        <v>21</v>
      </c>
      <c r="D1144" s="1">
        <v>10</v>
      </c>
      <c r="E1144">
        <v>88</v>
      </c>
      <c r="F1144">
        <v>88</v>
      </c>
      <c r="G1144" t="s">
        <v>23</v>
      </c>
      <c r="H1144" t="s">
        <v>15</v>
      </c>
      <c r="I1144" s="1">
        <v>6.98</v>
      </c>
      <c r="J1144" s="3">
        <f t="shared" si="68"/>
        <v>10</v>
      </c>
      <c r="K1144" s="2">
        <v>7.16</v>
      </c>
      <c r="L1144" s="3">
        <f t="shared" si="69"/>
        <v>6.98</v>
      </c>
      <c r="M1144" t="str">
        <f t="shared" si="70"/>
        <v/>
      </c>
      <c r="N1144" t="str">
        <f t="shared" si="71"/>
        <v/>
      </c>
    </row>
    <row r="1145" spans="1:14" x14ac:dyDescent="0.25">
      <c r="A1145" t="s">
        <v>629</v>
      </c>
      <c r="B1145" t="s">
        <v>630</v>
      </c>
      <c r="C1145" t="s">
        <v>2</v>
      </c>
      <c r="D1145" s="1">
        <v>13.6</v>
      </c>
      <c r="J1145" s="3" t="str">
        <f t="shared" si="68"/>
        <v/>
      </c>
      <c r="L1145" s="3" t="str">
        <f t="shared" si="69"/>
        <v/>
      </c>
      <c r="M1145" t="str">
        <f t="shared" si="70"/>
        <v/>
      </c>
      <c r="N1145" t="str">
        <f t="shared" si="71"/>
        <v/>
      </c>
    </row>
    <row r="1146" spans="1:14" x14ac:dyDescent="0.25">
      <c r="A1146" t="s">
        <v>3</v>
      </c>
      <c r="B1146" t="s">
        <v>4</v>
      </c>
      <c r="C1146" t="s">
        <v>5</v>
      </c>
      <c r="D1146" t="s">
        <v>6</v>
      </c>
      <c r="E1146" t="s">
        <v>7</v>
      </c>
      <c r="F1146" t="s">
        <v>8</v>
      </c>
      <c r="G1146" t="s">
        <v>9</v>
      </c>
      <c r="H1146" t="s">
        <v>10</v>
      </c>
      <c r="J1146" s="3" t="str">
        <f t="shared" si="68"/>
        <v/>
      </c>
      <c r="L1146" s="3" t="str">
        <f t="shared" si="69"/>
        <v/>
      </c>
      <c r="M1146" t="str">
        <f t="shared" si="70"/>
        <v/>
      </c>
      <c r="N1146" t="str">
        <f t="shared" si="71"/>
        <v/>
      </c>
    </row>
    <row r="1147" spans="1:14" x14ac:dyDescent="0.25">
      <c r="A1147">
        <v>1</v>
      </c>
      <c r="B1147" t="s">
        <v>17</v>
      </c>
      <c r="C1147" t="s">
        <v>18</v>
      </c>
      <c r="D1147" s="1">
        <v>13.6</v>
      </c>
      <c r="E1147" t="s">
        <v>19</v>
      </c>
      <c r="F1147" t="s">
        <v>19</v>
      </c>
      <c r="G1147" t="s">
        <v>14</v>
      </c>
      <c r="H1147" t="s">
        <v>15</v>
      </c>
      <c r="I1147" s="1">
        <v>13.6</v>
      </c>
      <c r="J1147" s="3">
        <f t="shared" si="68"/>
        <v>13.6</v>
      </c>
      <c r="K1147" s="2">
        <f>AVERAGE(J1147:J1148)</f>
        <v>13.6</v>
      </c>
      <c r="L1147" s="3">
        <f t="shared" si="69"/>
        <v>13.6</v>
      </c>
      <c r="M1147" t="str">
        <f t="shared" si="70"/>
        <v/>
      </c>
      <c r="N1147" t="str">
        <f t="shared" si="71"/>
        <v/>
      </c>
    </row>
    <row r="1148" spans="1:14" x14ac:dyDescent="0.25">
      <c r="A1148">
        <v>2</v>
      </c>
      <c r="B1148" t="s">
        <v>11</v>
      </c>
      <c r="C1148" t="s">
        <v>12</v>
      </c>
      <c r="D1148" s="1">
        <v>13.6</v>
      </c>
      <c r="E1148" t="s">
        <v>631</v>
      </c>
      <c r="F1148" t="s">
        <v>632</v>
      </c>
      <c r="G1148" t="s">
        <v>14</v>
      </c>
      <c r="H1148" t="s">
        <v>15</v>
      </c>
      <c r="I1148" s="1">
        <v>13.6</v>
      </c>
      <c r="J1148" s="3">
        <f t="shared" si="68"/>
        <v>13.6</v>
      </c>
      <c r="K1148" s="2">
        <v>13.6</v>
      </c>
      <c r="L1148" s="3">
        <f t="shared" si="69"/>
        <v>13.6</v>
      </c>
      <c r="M1148" t="str">
        <f t="shared" si="70"/>
        <v/>
      </c>
      <c r="N1148" t="str">
        <f t="shared" si="71"/>
        <v/>
      </c>
    </row>
    <row r="1149" spans="1:14" x14ac:dyDescent="0.25">
      <c r="A1149" t="s">
        <v>633</v>
      </c>
      <c r="B1149" t="s">
        <v>634</v>
      </c>
      <c r="C1149" t="s">
        <v>2</v>
      </c>
      <c r="D1149" s="1">
        <v>8.75</v>
      </c>
      <c r="J1149" s="3" t="str">
        <f t="shared" si="68"/>
        <v/>
      </c>
      <c r="L1149" s="3" t="str">
        <f t="shared" si="69"/>
        <v/>
      </c>
      <c r="M1149" t="str">
        <f t="shared" si="70"/>
        <v/>
      </c>
      <c r="N1149" t="str">
        <f t="shared" si="71"/>
        <v/>
      </c>
    </row>
    <row r="1150" spans="1:14" x14ac:dyDescent="0.25">
      <c r="A1150" t="s">
        <v>3</v>
      </c>
      <c r="B1150" t="s">
        <v>4</v>
      </c>
      <c r="C1150" t="s">
        <v>5</v>
      </c>
      <c r="D1150" t="s">
        <v>6</v>
      </c>
      <c r="E1150" t="s">
        <v>7</v>
      </c>
      <c r="F1150" t="s">
        <v>8</v>
      </c>
      <c r="G1150" t="s">
        <v>9</v>
      </c>
      <c r="H1150" t="s">
        <v>10</v>
      </c>
      <c r="J1150" s="3" t="str">
        <f t="shared" si="68"/>
        <v/>
      </c>
      <c r="L1150" s="3" t="str">
        <f t="shared" si="69"/>
        <v/>
      </c>
      <c r="M1150" t="str">
        <f t="shared" si="70"/>
        <v/>
      </c>
      <c r="N1150" t="str">
        <f t="shared" si="71"/>
        <v/>
      </c>
    </row>
    <row r="1151" spans="1:14" x14ac:dyDescent="0.25">
      <c r="A1151">
        <v>1</v>
      </c>
      <c r="B1151" t="s">
        <v>11</v>
      </c>
      <c r="C1151" t="s">
        <v>12</v>
      </c>
      <c r="D1151" s="1">
        <v>5.49</v>
      </c>
      <c r="E1151" t="s">
        <v>13</v>
      </c>
      <c r="F1151" t="s">
        <v>13</v>
      </c>
      <c r="G1151" t="s">
        <v>14</v>
      </c>
      <c r="H1151" t="s">
        <v>15</v>
      </c>
      <c r="I1151" s="1">
        <v>8.75</v>
      </c>
      <c r="J1151" s="3">
        <f t="shared" si="68"/>
        <v>5.49</v>
      </c>
      <c r="K1151" s="2">
        <f>AVERAGE(J1151:J1157)</f>
        <v>7.3342857142857145</v>
      </c>
      <c r="L1151" s="3">
        <f t="shared" si="69"/>
        <v>7.3342857142857145</v>
      </c>
      <c r="M1151" t="str">
        <f t="shared" si="70"/>
        <v/>
      </c>
      <c r="N1151" t="str">
        <f t="shared" si="71"/>
        <v/>
      </c>
    </row>
    <row r="1152" spans="1:14" x14ac:dyDescent="0.25">
      <c r="A1152">
        <v>2</v>
      </c>
      <c r="B1152" t="s">
        <v>17</v>
      </c>
      <c r="C1152" t="s">
        <v>18</v>
      </c>
      <c r="D1152" s="1">
        <v>5.5</v>
      </c>
      <c r="E1152" t="s">
        <v>19</v>
      </c>
      <c r="F1152" t="s">
        <v>19</v>
      </c>
      <c r="G1152" t="s">
        <v>14</v>
      </c>
      <c r="H1152" t="s">
        <v>15</v>
      </c>
      <c r="I1152" s="1">
        <v>8.75</v>
      </c>
      <c r="J1152" s="3">
        <f t="shared" si="68"/>
        <v>5.5</v>
      </c>
      <c r="K1152" s="2">
        <v>7.3342857142857145</v>
      </c>
      <c r="L1152" s="3">
        <f t="shared" si="69"/>
        <v>7.3342857142857145</v>
      </c>
      <c r="M1152" t="str">
        <f t="shared" si="70"/>
        <v/>
      </c>
      <c r="N1152" t="str">
        <f t="shared" si="71"/>
        <v/>
      </c>
    </row>
    <row r="1153" spans="1:14" x14ac:dyDescent="0.25">
      <c r="A1153">
        <v>3</v>
      </c>
      <c r="B1153" t="s">
        <v>20</v>
      </c>
      <c r="C1153" t="s">
        <v>21</v>
      </c>
      <c r="D1153" s="1">
        <v>6.1</v>
      </c>
      <c r="E1153" t="s">
        <v>22</v>
      </c>
      <c r="F1153" t="s">
        <v>22</v>
      </c>
      <c r="G1153" t="s">
        <v>23</v>
      </c>
      <c r="H1153" t="s">
        <v>15</v>
      </c>
      <c r="I1153" s="1">
        <v>8.75</v>
      </c>
      <c r="J1153" s="3">
        <f t="shared" si="68"/>
        <v>6.1</v>
      </c>
      <c r="K1153" s="2">
        <v>7.3342857142857145</v>
      </c>
      <c r="L1153" s="3">
        <f t="shared" si="69"/>
        <v>7.3342857142857145</v>
      </c>
      <c r="M1153" t="str">
        <f t="shared" si="70"/>
        <v/>
      </c>
      <c r="N1153" t="str">
        <f t="shared" si="71"/>
        <v/>
      </c>
    </row>
    <row r="1154" spans="1:14" x14ac:dyDescent="0.25">
      <c r="A1154">
        <v>4</v>
      </c>
      <c r="B1154" t="s">
        <v>24</v>
      </c>
      <c r="C1154" t="s">
        <v>25</v>
      </c>
      <c r="D1154" s="1">
        <v>7.5</v>
      </c>
      <c r="E1154" t="s">
        <v>13</v>
      </c>
      <c r="F1154" t="s">
        <v>13</v>
      </c>
      <c r="G1154" t="s">
        <v>26</v>
      </c>
      <c r="H1154" t="s">
        <v>15</v>
      </c>
      <c r="I1154" s="1">
        <v>8.75</v>
      </c>
      <c r="J1154" s="3">
        <f t="shared" si="68"/>
        <v>7.5</v>
      </c>
      <c r="K1154" s="2">
        <v>7.3342857142857145</v>
      </c>
      <c r="L1154" s="3">
        <f t="shared" si="69"/>
        <v>7.3342857142857145</v>
      </c>
      <c r="M1154" t="str">
        <f t="shared" si="70"/>
        <v/>
      </c>
      <c r="N1154" t="str">
        <f t="shared" si="71"/>
        <v/>
      </c>
    </row>
    <row r="1155" spans="1:14" x14ac:dyDescent="0.25">
      <c r="A1155">
        <v>5</v>
      </c>
      <c r="B1155" t="s">
        <v>36</v>
      </c>
      <c r="C1155" t="s">
        <v>37</v>
      </c>
      <c r="D1155" s="1">
        <v>8</v>
      </c>
      <c r="E1155" t="s">
        <v>13</v>
      </c>
      <c r="F1155" t="s">
        <v>13</v>
      </c>
      <c r="G1155" t="s">
        <v>26</v>
      </c>
      <c r="H1155" t="s">
        <v>15</v>
      </c>
      <c r="I1155" s="1">
        <v>8.75</v>
      </c>
      <c r="J1155" s="3">
        <f t="shared" si="68"/>
        <v>8</v>
      </c>
      <c r="K1155" s="2">
        <v>7.3342857142857145</v>
      </c>
      <c r="L1155" s="3">
        <f t="shared" si="69"/>
        <v>7.3342857142857145</v>
      </c>
      <c r="M1155" t="str">
        <f t="shared" si="70"/>
        <v/>
      </c>
      <c r="N1155" t="str">
        <f t="shared" si="71"/>
        <v/>
      </c>
    </row>
    <row r="1156" spans="1:14" x14ac:dyDescent="0.25">
      <c r="A1156">
        <v>6</v>
      </c>
      <c r="B1156" t="s">
        <v>31</v>
      </c>
      <c r="C1156" t="s">
        <v>32</v>
      </c>
      <c r="D1156" s="1">
        <v>8.75</v>
      </c>
      <c r="E1156" t="s">
        <v>33</v>
      </c>
      <c r="F1156" t="s">
        <v>33</v>
      </c>
      <c r="G1156" t="s">
        <v>14</v>
      </c>
      <c r="H1156" t="s">
        <v>15</v>
      </c>
      <c r="I1156" s="1">
        <v>8.75</v>
      </c>
      <c r="J1156" s="3">
        <f t="shared" si="68"/>
        <v>8.75</v>
      </c>
      <c r="K1156" s="2">
        <v>7.3342857142857145</v>
      </c>
      <c r="L1156" s="3">
        <f t="shared" si="69"/>
        <v>7.3342857142857145</v>
      </c>
      <c r="M1156" t="str">
        <f t="shared" si="70"/>
        <v/>
      </c>
      <c r="N1156" t="str">
        <f t="shared" si="71"/>
        <v/>
      </c>
    </row>
    <row r="1157" spans="1:14" x14ac:dyDescent="0.25">
      <c r="A1157">
        <v>7</v>
      </c>
      <c r="B1157" t="s">
        <v>27</v>
      </c>
      <c r="C1157" t="s">
        <v>28</v>
      </c>
      <c r="D1157" s="1">
        <v>10</v>
      </c>
      <c r="E1157" t="s">
        <v>29</v>
      </c>
      <c r="F1157" t="s">
        <v>29</v>
      </c>
      <c r="G1157" t="s">
        <v>30</v>
      </c>
      <c r="H1157" t="s">
        <v>15</v>
      </c>
      <c r="I1157" s="1">
        <v>8.75</v>
      </c>
      <c r="J1157" s="3">
        <f t="shared" ref="J1157:J1199" si="72">IF(I1157&lt;&gt;"",IF(D1157&gt;I1157/2,D1157,""),"")</f>
        <v>10</v>
      </c>
      <c r="K1157" s="2">
        <v>7.3342857142857145</v>
      </c>
      <c r="L1157" s="3">
        <f t="shared" ref="L1157:L1199" si="73">IF(K1157&lt;&gt;"",IF(K1157&lt;I1157,K1157,I1157),"")</f>
        <v>7.3342857142857145</v>
      </c>
      <c r="M1157" t="str">
        <f t="shared" ref="M1157:M1199" si="74">IF(K1157&lt;&gt;"",IF(D1157&lt;L1157*0.7,"ESSE",""),"")</f>
        <v/>
      </c>
      <c r="N1157" t="str">
        <f t="shared" ref="N1157:N1199" si="75">IF(A1157=1,M1157,"")</f>
        <v/>
      </c>
    </row>
    <row r="1158" spans="1:14" x14ac:dyDescent="0.25">
      <c r="A1158" t="s">
        <v>635</v>
      </c>
      <c r="B1158" t="s">
        <v>636</v>
      </c>
      <c r="C1158" t="s">
        <v>2</v>
      </c>
      <c r="D1158" s="1">
        <v>6.95</v>
      </c>
      <c r="J1158" s="3" t="str">
        <f t="shared" si="72"/>
        <v/>
      </c>
      <c r="L1158" s="3" t="str">
        <f t="shared" si="73"/>
        <v/>
      </c>
      <c r="M1158" t="str">
        <f t="shared" si="74"/>
        <v/>
      </c>
      <c r="N1158" t="str">
        <f t="shared" si="75"/>
        <v/>
      </c>
    </row>
    <row r="1159" spans="1:14" x14ac:dyDescent="0.25">
      <c r="A1159" t="s">
        <v>3</v>
      </c>
      <c r="B1159" t="s">
        <v>4</v>
      </c>
      <c r="C1159" t="s">
        <v>5</v>
      </c>
      <c r="D1159" t="s">
        <v>6</v>
      </c>
      <c r="E1159" t="s">
        <v>7</v>
      </c>
      <c r="F1159" t="s">
        <v>8</v>
      </c>
      <c r="G1159" t="s">
        <v>9</v>
      </c>
      <c r="H1159" t="s">
        <v>10</v>
      </c>
      <c r="J1159" s="3" t="str">
        <f t="shared" si="72"/>
        <v/>
      </c>
      <c r="L1159" s="3" t="str">
        <f t="shared" si="73"/>
        <v/>
      </c>
      <c r="M1159" t="str">
        <f t="shared" si="74"/>
        <v/>
      </c>
      <c r="N1159" t="str">
        <f t="shared" si="75"/>
        <v/>
      </c>
    </row>
    <row r="1160" spans="1:14" x14ac:dyDescent="0.25">
      <c r="A1160">
        <v>1</v>
      </c>
      <c r="B1160" t="s">
        <v>11</v>
      </c>
      <c r="C1160" t="s">
        <v>12</v>
      </c>
      <c r="D1160" s="1">
        <v>3.84</v>
      </c>
      <c r="E1160" t="s">
        <v>13</v>
      </c>
      <c r="F1160" t="s">
        <v>13</v>
      </c>
      <c r="G1160" t="s">
        <v>14</v>
      </c>
      <c r="H1160" t="s">
        <v>15</v>
      </c>
      <c r="I1160" s="1">
        <v>6.95</v>
      </c>
      <c r="J1160" s="3">
        <f t="shared" si="72"/>
        <v>3.84</v>
      </c>
      <c r="K1160" s="2">
        <f>AVERAGE(J1160:J1166)</f>
        <v>6.4328571428571433</v>
      </c>
      <c r="L1160" s="3">
        <f t="shared" si="73"/>
        <v>6.4328571428571433</v>
      </c>
      <c r="M1160" t="str">
        <f t="shared" si="74"/>
        <v>ESSE</v>
      </c>
      <c r="N1160" t="str">
        <f t="shared" si="75"/>
        <v>ESSE</v>
      </c>
    </row>
    <row r="1161" spans="1:14" x14ac:dyDescent="0.25">
      <c r="A1161">
        <v>2</v>
      </c>
      <c r="B1161" t="s">
        <v>17</v>
      </c>
      <c r="C1161" t="s">
        <v>18</v>
      </c>
      <c r="D1161" s="1">
        <v>3.85</v>
      </c>
      <c r="E1161" t="s">
        <v>19</v>
      </c>
      <c r="F1161" t="s">
        <v>19</v>
      </c>
      <c r="G1161" t="s">
        <v>14</v>
      </c>
      <c r="H1161" t="s">
        <v>15</v>
      </c>
      <c r="I1161" s="1">
        <v>6.95</v>
      </c>
      <c r="J1161" s="3">
        <f t="shared" si="72"/>
        <v>3.85</v>
      </c>
      <c r="K1161" s="2">
        <v>6.4328571428571433</v>
      </c>
      <c r="L1161" s="3">
        <f t="shared" si="73"/>
        <v>6.4328571428571433</v>
      </c>
      <c r="M1161" t="str">
        <f t="shared" si="74"/>
        <v>ESSE</v>
      </c>
      <c r="N1161" t="str">
        <f t="shared" si="75"/>
        <v/>
      </c>
    </row>
    <row r="1162" spans="1:14" x14ac:dyDescent="0.25">
      <c r="A1162">
        <v>3</v>
      </c>
      <c r="B1162" t="s">
        <v>20</v>
      </c>
      <c r="C1162" t="s">
        <v>21</v>
      </c>
      <c r="D1162" s="1">
        <v>4</v>
      </c>
      <c r="E1162" t="s">
        <v>22</v>
      </c>
      <c r="F1162" t="s">
        <v>22</v>
      </c>
      <c r="G1162" t="s">
        <v>23</v>
      </c>
      <c r="H1162" t="s">
        <v>15</v>
      </c>
      <c r="I1162" s="1">
        <v>6.95</v>
      </c>
      <c r="J1162" s="3">
        <f t="shared" si="72"/>
        <v>4</v>
      </c>
      <c r="K1162" s="2">
        <v>6.4328571428571433</v>
      </c>
      <c r="L1162" s="3">
        <f t="shared" si="73"/>
        <v>6.4328571428571433</v>
      </c>
      <c r="M1162" t="str">
        <f t="shared" si="74"/>
        <v>ESSE</v>
      </c>
      <c r="N1162" t="str">
        <f t="shared" si="75"/>
        <v/>
      </c>
    </row>
    <row r="1163" spans="1:14" x14ac:dyDescent="0.25">
      <c r="A1163">
        <v>4</v>
      </c>
      <c r="B1163" t="s">
        <v>24</v>
      </c>
      <c r="C1163" t="s">
        <v>25</v>
      </c>
      <c r="D1163" s="1">
        <v>6.5</v>
      </c>
      <c r="E1163" t="s">
        <v>13</v>
      </c>
      <c r="F1163" t="s">
        <v>13</v>
      </c>
      <c r="G1163" t="s">
        <v>26</v>
      </c>
      <c r="H1163" t="s">
        <v>15</v>
      </c>
      <c r="I1163" s="1">
        <v>6.95</v>
      </c>
      <c r="J1163" s="3">
        <f t="shared" si="72"/>
        <v>6.5</v>
      </c>
      <c r="K1163" s="2">
        <v>6.4328571428571433</v>
      </c>
      <c r="L1163" s="3">
        <f t="shared" si="73"/>
        <v>6.4328571428571433</v>
      </c>
      <c r="M1163" t="str">
        <f t="shared" si="74"/>
        <v/>
      </c>
      <c r="N1163" t="str">
        <f t="shared" si="75"/>
        <v/>
      </c>
    </row>
    <row r="1164" spans="1:14" x14ac:dyDescent="0.25">
      <c r="A1164">
        <v>5</v>
      </c>
      <c r="B1164" t="s">
        <v>31</v>
      </c>
      <c r="C1164" t="s">
        <v>32</v>
      </c>
      <c r="D1164" s="1">
        <v>6.95</v>
      </c>
      <c r="E1164" t="s">
        <v>33</v>
      </c>
      <c r="F1164" t="s">
        <v>33</v>
      </c>
      <c r="G1164" t="s">
        <v>14</v>
      </c>
      <c r="H1164" t="s">
        <v>15</v>
      </c>
      <c r="I1164" s="1">
        <v>6.95</v>
      </c>
      <c r="J1164" s="3">
        <f t="shared" si="72"/>
        <v>6.95</v>
      </c>
      <c r="K1164" s="2">
        <v>6.4328571428571433</v>
      </c>
      <c r="L1164" s="3">
        <f t="shared" si="73"/>
        <v>6.4328571428571433</v>
      </c>
      <c r="M1164" t="str">
        <f t="shared" si="74"/>
        <v/>
      </c>
      <c r="N1164" t="str">
        <f t="shared" si="75"/>
        <v/>
      </c>
    </row>
    <row r="1165" spans="1:14" x14ac:dyDescent="0.25">
      <c r="A1165">
        <v>6</v>
      </c>
      <c r="B1165" t="s">
        <v>27</v>
      </c>
      <c r="C1165" t="s">
        <v>28</v>
      </c>
      <c r="D1165" s="1">
        <v>9.9</v>
      </c>
      <c r="E1165" t="s">
        <v>29</v>
      </c>
      <c r="F1165" t="s">
        <v>29</v>
      </c>
      <c r="G1165" t="s">
        <v>30</v>
      </c>
      <c r="H1165" t="s">
        <v>15</v>
      </c>
      <c r="I1165" s="1">
        <v>6.95</v>
      </c>
      <c r="J1165" s="3">
        <f t="shared" si="72"/>
        <v>9.9</v>
      </c>
      <c r="K1165" s="2">
        <v>6.4328571428571433</v>
      </c>
      <c r="L1165" s="3">
        <f t="shared" si="73"/>
        <v>6.4328571428571433</v>
      </c>
      <c r="M1165" t="str">
        <f t="shared" si="74"/>
        <v/>
      </c>
      <c r="N1165" t="str">
        <f t="shared" si="75"/>
        <v/>
      </c>
    </row>
    <row r="1166" spans="1:14" x14ac:dyDescent="0.25">
      <c r="A1166">
        <v>7</v>
      </c>
      <c r="B1166" t="s">
        <v>36</v>
      </c>
      <c r="C1166" t="s">
        <v>37</v>
      </c>
      <c r="D1166" s="1">
        <v>9.99</v>
      </c>
      <c r="E1166" t="s">
        <v>13</v>
      </c>
      <c r="F1166" t="s">
        <v>13</v>
      </c>
      <c r="G1166" t="s">
        <v>26</v>
      </c>
      <c r="H1166" t="s">
        <v>15</v>
      </c>
      <c r="I1166" s="1">
        <v>6.95</v>
      </c>
      <c r="J1166" s="3">
        <f t="shared" si="72"/>
        <v>9.99</v>
      </c>
      <c r="K1166" s="2">
        <v>6.4328571428571433</v>
      </c>
      <c r="L1166" s="3">
        <f t="shared" si="73"/>
        <v>6.4328571428571433</v>
      </c>
      <c r="M1166" t="str">
        <f t="shared" si="74"/>
        <v/>
      </c>
      <c r="N1166" t="str">
        <f t="shared" si="75"/>
        <v/>
      </c>
    </row>
    <row r="1167" spans="1:14" x14ac:dyDescent="0.25">
      <c r="A1167" t="s">
        <v>637</v>
      </c>
      <c r="B1167" t="s">
        <v>638</v>
      </c>
      <c r="C1167" t="s">
        <v>2</v>
      </c>
      <c r="D1167" s="1">
        <v>39.58</v>
      </c>
      <c r="J1167" s="3" t="str">
        <f t="shared" si="72"/>
        <v/>
      </c>
      <c r="L1167" s="3" t="str">
        <f t="shared" si="73"/>
        <v/>
      </c>
      <c r="M1167" t="str">
        <f t="shared" si="74"/>
        <v/>
      </c>
      <c r="N1167" t="str">
        <f t="shared" si="75"/>
        <v/>
      </c>
    </row>
    <row r="1168" spans="1:14" x14ac:dyDescent="0.25">
      <c r="A1168" t="s">
        <v>3</v>
      </c>
      <c r="B1168" t="s">
        <v>4</v>
      </c>
      <c r="C1168" t="s">
        <v>5</v>
      </c>
      <c r="D1168" t="s">
        <v>6</v>
      </c>
      <c r="E1168" t="s">
        <v>7</v>
      </c>
      <c r="F1168" t="s">
        <v>8</v>
      </c>
      <c r="G1168" t="s">
        <v>9</v>
      </c>
      <c r="H1168" t="s">
        <v>10</v>
      </c>
      <c r="J1168" s="3" t="str">
        <f t="shared" si="72"/>
        <v/>
      </c>
      <c r="L1168" s="3" t="str">
        <f t="shared" si="73"/>
        <v/>
      </c>
      <c r="M1168" t="str">
        <f t="shared" si="74"/>
        <v/>
      </c>
      <c r="N1168" t="str">
        <f t="shared" si="75"/>
        <v/>
      </c>
    </row>
    <row r="1169" spans="1:14" x14ac:dyDescent="0.25">
      <c r="A1169">
        <v>1</v>
      </c>
      <c r="B1169" t="s">
        <v>11</v>
      </c>
      <c r="C1169" t="s">
        <v>12</v>
      </c>
      <c r="D1169" s="1">
        <v>15.98</v>
      </c>
      <c r="E1169" t="s">
        <v>43</v>
      </c>
      <c r="F1169" t="s">
        <v>43</v>
      </c>
      <c r="G1169" t="s">
        <v>14</v>
      </c>
      <c r="H1169" t="s">
        <v>15</v>
      </c>
      <c r="I1169" s="1">
        <v>39.58</v>
      </c>
      <c r="J1169" s="3" t="str">
        <f t="shared" si="72"/>
        <v/>
      </c>
      <c r="K1169" s="2">
        <f>AVERAGE(J1169:J1173)</f>
        <v>36.79</v>
      </c>
      <c r="L1169" s="3">
        <f t="shared" si="73"/>
        <v>36.79</v>
      </c>
      <c r="M1169" t="str">
        <f t="shared" si="74"/>
        <v>ESSE</v>
      </c>
      <c r="N1169" t="str">
        <f t="shared" si="75"/>
        <v>ESSE</v>
      </c>
    </row>
    <row r="1170" spans="1:14" x14ac:dyDescent="0.25">
      <c r="A1170">
        <v>2</v>
      </c>
      <c r="B1170" t="s">
        <v>17</v>
      </c>
      <c r="C1170" t="s">
        <v>18</v>
      </c>
      <c r="D1170" s="1">
        <v>15.99</v>
      </c>
      <c r="E1170" t="s">
        <v>639</v>
      </c>
      <c r="F1170" t="s">
        <v>639</v>
      </c>
      <c r="G1170" t="s">
        <v>14</v>
      </c>
      <c r="H1170" t="s">
        <v>15</v>
      </c>
      <c r="I1170" s="1">
        <v>39.58</v>
      </c>
      <c r="J1170" s="3" t="str">
        <f t="shared" si="72"/>
        <v/>
      </c>
      <c r="K1170" s="2">
        <v>36.79</v>
      </c>
      <c r="L1170" s="3">
        <f t="shared" si="73"/>
        <v>36.79</v>
      </c>
      <c r="M1170" t="str">
        <f t="shared" si="74"/>
        <v>ESSE</v>
      </c>
      <c r="N1170" t="str">
        <f t="shared" si="75"/>
        <v/>
      </c>
    </row>
    <row r="1171" spans="1:14" x14ac:dyDescent="0.25">
      <c r="A1171">
        <v>3</v>
      </c>
      <c r="B1171" t="s">
        <v>20</v>
      </c>
      <c r="C1171" t="s">
        <v>21</v>
      </c>
      <c r="D1171" s="1">
        <v>18</v>
      </c>
      <c r="E1171" t="s">
        <v>22</v>
      </c>
      <c r="F1171" t="s">
        <v>22</v>
      </c>
      <c r="G1171" t="s">
        <v>23</v>
      </c>
      <c r="H1171" t="s">
        <v>15</v>
      </c>
      <c r="I1171" s="1">
        <v>39.58</v>
      </c>
      <c r="J1171" s="3" t="str">
        <f t="shared" si="72"/>
        <v/>
      </c>
      <c r="K1171" s="2">
        <v>36.79</v>
      </c>
      <c r="L1171" s="3">
        <f t="shared" si="73"/>
        <v>36.79</v>
      </c>
      <c r="M1171" t="str">
        <f t="shared" si="74"/>
        <v>ESSE</v>
      </c>
      <c r="N1171" t="str">
        <f t="shared" si="75"/>
        <v/>
      </c>
    </row>
    <row r="1172" spans="1:14" x14ac:dyDescent="0.25">
      <c r="A1172">
        <v>4</v>
      </c>
      <c r="B1172" t="s">
        <v>24</v>
      </c>
      <c r="C1172" t="s">
        <v>25</v>
      </c>
      <c r="D1172" s="1">
        <v>34</v>
      </c>
      <c r="E1172" t="s">
        <v>13</v>
      </c>
      <c r="F1172" t="s">
        <v>13</v>
      </c>
      <c r="G1172" t="s">
        <v>26</v>
      </c>
      <c r="H1172" t="s">
        <v>15</v>
      </c>
      <c r="I1172" s="1">
        <v>39.58</v>
      </c>
      <c r="J1172" s="3">
        <f t="shared" si="72"/>
        <v>34</v>
      </c>
      <c r="K1172" s="2">
        <v>36.79</v>
      </c>
      <c r="L1172" s="3">
        <f t="shared" si="73"/>
        <v>36.79</v>
      </c>
      <c r="M1172" t="str">
        <f t="shared" si="74"/>
        <v/>
      </c>
      <c r="N1172" t="str">
        <f t="shared" si="75"/>
        <v/>
      </c>
    </row>
    <row r="1173" spans="1:14" x14ac:dyDescent="0.25">
      <c r="A1173">
        <v>5</v>
      </c>
      <c r="B1173" t="s">
        <v>31</v>
      </c>
      <c r="C1173" t="s">
        <v>32</v>
      </c>
      <c r="D1173" s="1">
        <v>39.58</v>
      </c>
      <c r="E1173" t="s">
        <v>33</v>
      </c>
      <c r="F1173" t="s">
        <v>33</v>
      </c>
      <c r="G1173" t="s">
        <v>14</v>
      </c>
      <c r="H1173" t="s">
        <v>15</v>
      </c>
      <c r="I1173" s="1">
        <v>39.58</v>
      </c>
      <c r="J1173" s="3">
        <f t="shared" si="72"/>
        <v>39.58</v>
      </c>
      <c r="K1173" s="2">
        <v>36.79</v>
      </c>
      <c r="L1173" s="3">
        <f t="shared" si="73"/>
        <v>36.79</v>
      </c>
      <c r="M1173" t="str">
        <f t="shared" si="74"/>
        <v/>
      </c>
      <c r="N1173" t="str">
        <f t="shared" si="75"/>
        <v/>
      </c>
    </row>
    <row r="1174" spans="1:14" x14ac:dyDescent="0.25">
      <c r="A1174" t="s">
        <v>640</v>
      </c>
      <c r="B1174" t="s">
        <v>641</v>
      </c>
      <c r="C1174" t="s">
        <v>642</v>
      </c>
      <c r="D1174" t="s">
        <v>643</v>
      </c>
      <c r="E1174" t="s">
        <v>644</v>
      </c>
      <c r="F1174" t="s">
        <v>561</v>
      </c>
      <c r="G1174" t="s">
        <v>562</v>
      </c>
      <c r="J1174" s="3" t="str">
        <f t="shared" si="72"/>
        <v/>
      </c>
      <c r="L1174" s="3" t="str">
        <f t="shared" si="73"/>
        <v/>
      </c>
      <c r="M1174" t="str">
        <f t="shared" si="74"/>
        <v/>
      </c>
      <c r="N1174" t="str">
        <f t="shared" si="75"/>
        <v/>
      </c>
    </row>
    <row r="1175" spans="1:14" x14ac:dyDescent="0.25">
      <c r="A1175" t="s">
        <v>3</v>
      </c>
      <c r="B1175" t="s">
        <v>4</v>
      </c>
      <c r="C1175" t="s">
        <v>5</v>
      </c>
      <c r="D1175" t="s">
        <v>6</v>
      </c>
      <c r="E1175" t="s">
        <v>7</v>
      </c>
      <c r="F1175" t="s">
        <v>8</v>
      </c>
      <c r="G1175" t="s">
        <v>9</v>
      </c>
      <c r="H1175" t="s">
        <v>10</v>
      </c>
      <c r="J1175" s="3" t="str">
        <f t="shared" si="72"/>
        <v/>
      </c>
      <c r="L1175" s="3" t="str">
        <f t="shared" si="73"/>
        <v/>
      </c>
      <c r="M1175" t="str">
        <f t="shared" si="74"/>
        <v/>
      </c>
      <c r="N1175" t="str">
        <f t="shared" si="75"/>
        <v/>
      </c>
    </row>
    <row r="1176" spans="1:14" x14ac:dyDescent="0.25">
      <c r="A1176">
        <v>1</v>
      </c>
      <c r="B1176" t="s">
        <v>11</v>
      </c>
      <c r="C1176" t="s">
        <v>12</v>
      </c>
      <c r="D1176" s="1">
        <v>8.49</v>
      </c>
      <c r="E1176" t="s">
        <v>13</v>
      </c>
      <c r="F1176" t="s">
        <v>13</v>
      </c>
      <c r="G1176" t="s">
        <v>14</v>
      </c>
      <c r="H1176" t="s">
        <v>15</v>
      </c>
      <c r="I1176" s="1">
        <v>14.78</v>
      </c>
      <c r="J1176" s="3">
        <f t="shared" si="72"/>
        <v>8.49</v>
      </c>
      <c r="K1176" s="2">
        <f>AVERAGE(J1176:J1182)</f>
        <v>11.379999999999999</v>
      </c>
      <c r="L1176" s="3">
        <f t="shared" si="73"/>
        <v>11.379999999999999</v>
      </c>
      <c r="M1176" t="str">
        <f t="shared" si="74"/>
        <v/>
      </c>
      <c r="N1176" t="str">
        <f t="shared" si="75"/>
        <v/>
      </c>
    </row>
    <row r="1177" spans="1:14" x14ac:dyDescent="0.25">
      <c r="A1177">
        <v>2</v>
      </c>
      <c r="B1177" t="s">
        <v>17</v>
      </c>
      <c r="C1177" t="s">
        <v>18</v>
      </c>
      <c r="D1177" s="1">
        <v>8.5</v>
      </c>
      <c r="E1177" t="s">
        <v>19</v>
      </c>
      <c r="F1177" t="s">
        <v>19</v>
      </c>
      <c r="G1177" t="s">
        <v>14</v>
      </c>
      <c r="H1177" t="s">
        <v>15</v>
      </c>
      <c r="I1177" s="1">
        <v>14.78</v>
      </c>
      <c r="J1177" s="3">
        <f t="shared" si="72"/>
        <v>8.5</v>
      </c>
      <c r="K1177" s="2">
        <v>11.379999999999999</v>
      </c>
      <c r="L1177" s="3">
        <f t="shared" si="73"/>
        <v>11.379999999999999</v>
      </c>
      <c r="M1177" t="str">
        <f t="shared" si="74"/>
        <v/>
      </c>
      <c r="N1177" t="str">
        <f t="shared" si="75"/>
        <v/>
      </c>
    </row>
    <row r="1178" spans="1:14" x14ac:dyDescent="0.25">
      <c r="A1178">
        <v>3</v>
      </c>
      <c r="B1178" t="s">
        <v>20</v>
      </c>
      <c r="C1178" t="s">
        <v>21</v>
      </c>
      <c r="D1178" s="1">
        <v>9</v>
      </c>
      <c r="E1178" t="s">
        <v>22</v>
      </c>
      <c r="F1178" t="s">
        <v>22</v>
      </c>
      <c r="G1178" t="s">
        <v>23</v>
      </c>
      <c r="H1178" t="s">
        <v>15</v>
      </c>
      <c r="I1178" s="1">
        <v>14.78</v>
      </c>
      <c r="J1178" s="3">
        <f t="shared" si="72"/>
        <v>9</v>
      </c>
      <c r="K1178" s="2">
        <v>11.379999999999999</v>
      </c>
      <c r="L1178" s="3">
        <f t="shared" si="73"/>
        <v>11.379999999999999</v>
      </c>
      <c r="M1178" t="str">
        <f t="shared" si="74"/>
        <v/>
      </c>
      <c r="N1178" t="str">
        <f t="shared" si="75"/>
        <v/>
      </c>
    </row>
    <row r="1179" spans="1:14" x14ac:dyDescent="0.25">
      <c r="A1179">
        <v>4</v>
      </c>
      <c r="B1179" t="s">
        <v>27</v>
      </c>
      <c r="C1179" t="s">
        <v>28</v>
      </c>
      <c r="D1179" s="1">
        <v>9.99</v>
      </c>
      <c r="E1179" t="s">
        <v>29</v>
      </c>
      <c r="F1179" t="s">
        <v>29</v>
      </c>
      <c r="G1179" t="s">
        <v>30</v>
      </c>
      <c r="H1179" t="s">
        <v>15</v>
      </c>
      <c r="I1179" s="1">
        <v>14.78</v>
      </c>
      <c r="J1179" s="3">
        <f t="shared" si="72"/>
        <v>9.99</v>
      </c>
      <c r="K1179" s="2">
        <v>11.379999999999999</v>
      </c>
      <c r="L1179" s="3">
        <f t="shared" si="73"/>
        <v>11.379999999999999</v>
      </c>
      <c r="M1179" t="str">
        <f t="shared" si="74"/>
        <v/>
      </c>
      <c r="N1179" t="str">
        <f t="shared" si="75"/>
        <v/>
      </c>
    </row>
    <row r="1180" spans="1:14" x14ac:dyDescent="0.25">
      <c r="A1180">
        <v>5</v>
      </c>
      <c r="B1180" t="s">
        <v>24</v>
      </c>
      <c r="C1180" t="s">
        <v>25</v>
      </c>
      <c r="D1180" s="1">
        <v>13.9</v>
      </c>
      <c r="E1180" t="s">
        <v>13</v>
      </c>
      <c r="F1180" t="s">
        <v>13</v>
      </c>
      <c r="G1180" t="s">
        <v>26</v>
      </c>
      <c r="H1180" t="s">
        <v>15</v>
      </c>
      <c r="I1180" s="1">
        <v>14.78</v>
      </c>
      <c r="J1180" s="3">
        <f t="shared" si="72"/>
        <v>13.9</v>
      </c>
      <c r="K1180" s="2">
        <v>11.379999999999999</v>
      </c>
      <c r="L1180" s="3">
        <f t="shared" si="73"/>
        <v>11.379999999999999</v>
      </c>
      <c r="M1180" t="str">
        <f t="shared" si="74"/>
        <v/>
      </c>
      <c r="N1180" t="str">
        <f t="shared" si="75"/>
        <v/>
      </c>
    </row>
    <row r="1181" spans="1:14" x14ac:dyDescent="0.25">
      <c r="A1181">
        <v>6</v>
      </c>
      <c r="B1181" t="s">
        <v>31</v>
      </c>
      <c r="C1181" t="s">
        <v>32</v>
      </c>
      <c r="D1181" s="1">
        <v>14.78</v>
      </c>
      <c r="E1181" t="s">
        <v>33</v>
      </c>
      <c r="F1181" t="s">
        <v>33</v>
      </c>
      <c r="G1181" t="s">
        <v>14</v>
      </c>
      <c r="H1181" t="s">
        <v>15</v>
      </c>
      <c r="I1181" s="1">
        <v>14.78</v>
      </c>
      <c r="J1181" s="3">
        <f t="shared" si="72"/>
        <v>14.78</v>
      </c>
      <c r="K1181" s="2">
        <v>11.379999999999999</v>
      </c>
      <c r="L1181" s="3">
        <f t="shared" si="73"/>
        <v>11.379999999999999</v>
      </c>
      <c r="M1181" t="str">
        <f t="shared" si="74"/>
        <v/>
      </c>
      <c r="N1181" t="str">
        <f t="shared" si="75"/>
        <v/>
      </c>
    </row>
    <row r="1182" spans="1:14" x14ac:dyDescent="0.25">
      <c r="A1182">
        <v>7</v>
      </c>
      <c r="B1182" t="s">
        <v>36</v>
      </c>
      <c r="C1182" t="s">
        <v>37</v>
      </c>
      <c r="D1182" s="1">
        <v>15</v>
      </c>
      <c r="E1182" t="s">
        <v>13</v>
      </c>
      <c r="F1182" t="s">
        <v>13</v>
      </c>
      <c r="G1182" t="s">
        <v>26</v>
      </c>
      <c r="H1182" t="s">
        <v>15</v>
      </c>
      <c r="I1182" s="1">
        <v>14.78</v>
      </c>
      <c r="J1182" s="3">
        <f t="shared" si="72"/>
        <v>15</v>
      </c>
      <c r="K1182" s="2">
        <v>11.379999999999999</v>
      </c>
      <c r="L1182" s="3">
        <f t="shared" si="73"/>
        <v>11.379999999999999</v>
      </c>
      <c r="M1182" t="str">
        <f t="shared" si="74"/>
        <v/>
      </c>
      <c r="N1182" t="str">
        <f t="shared" si="75"/>
        <v/>
      </c>
    </row>
    <row r="1183" spans="1:14" x14ac:dyDescent="0.25">
      <c r="A1183" t="s">
        <v>645</v>
      </c>
      <c r="B1183" t="s">
        <v>646</v>
      </c>
      <c r="C1183" t="s">
        <v>642</v>
      </c>
      <c r="D1183" t="s">
        <v>643</v>
      </c>
      <c r="E1183" t="s">
        <v>644</v>
      </c>
      <c r="F1183" t="s">
        <v>561</v>
      </c>
      <c r="G1183" t="s">
        <v>562</v>
      </c>
      <c r="J1183" s="3" t="str">
        <f t="shared" si="72"/>
        <v/>
      </c>
      <c r="L1183" s="3" t="str">
        <f t="shared" si="73"/>
        <v/>
      </c>
      <c r="M1183" t="str">
        <f t="shared" si="74"/>
        <v/>
      </c>
      <c r="N1183" t="str">
        <f t="shared" si="75"/>
        <v/>
      </c>
    </row>
    <row r="1184" spans="1:14" x14ac:dyDescent="0.25">
      <c r="A1184" t="s">
        <v>3</v>
      </c>
      <c r="B1184" t="s">
        <v>4</v>
      </c>
      <c r="C1184" t="s">
        <v>5</v>
      </c>
      <c r="D1184" t="s">
        <v>6</v>
      </c>
      <c r="E1184" t="s">
        <v>7</v>
      </c>
      <c r="F1184" t="s">
        <v>8</v>
      </c>
      <c r="G1184" t="s">
        <v>9</v>
      </c>
      <c r="H1184" t="s">
        <v>10</v>
      </c>
      <c r="J1184" s="3" t="str">
        <f t="shared" si="72"/>
        <v/>
      </c>
      <c r="L1184" s="3" t="str">
        <f t="shared" si="73"/>
        <v/>
      </c>
      <c r="M1184" t="str">
        <f t="shared" si="74"/>
        <v/>
      </c>
      <c r="N1184" t="str">
        <f t="shared" si="75"/>
        <v/>
      </c>
    </row>
    <row r="1185" spans="1:14" x14ac:dyDescent="0.25">
      <c r="A1185">
        <v>1</v>
      </c>
      <c r="B1185" t="s">
        <v>11</v>
      </c>
      <c r="C1185" t="s">
        <v>12</v>
      </c>
      <c r="D1185" s="1">
        <v>8.49</v>
      </c>
      <c r="E1185" t="s">
        <v>13</v>
      </c>
      <c r="F1185" t="s">
        <v>13</v>
      </c>
      <c r="G1185" t="s">
        <v>14</v>
      </c>
      <c r="H1185" t="s">
        <v>15</v>
      </c>
      <c r="I1185" s="1">
        <v>14.78</v>
      </c>
      <c r="J1185" s="3">
        <f t="shared" si="72"/>
        <v>8.49</v>
      </c>
      <c r="K1185" s="2">
        <f>AVERAGE(J1185:J1191)</f>
        <v>11.518571428571429</v>
      </c>
      <c r="L1185" s="3">
        <f t="shared" si="73"/>
        <v>11.518571428571429</v>
      </c>
      <c r="M1185" t="str">
        <f t="shared" si="74"/>
        <v/>
      </c>
      <c r="N1185" t="str">
        <f t="shared" si="75"/>
        <v/>
      </c>
    </row>
    <row r="1186" spans="1:14" x14ac:dyDescent="0.25">
      <c r="A1186">
        <v>2</v>
      </c>
      <c r="B1186" t="s">
        <v>17</v>
      </c>
      <c r="C1186" t="s">
        <v>18</v>
      </c>
      <c r="D1186" s="1">
        <v>8.5</v>
      </c>
      <c r="E1186" t="s">
        <v>19</v>
      </c>
      <c r="F1186" t="s">
        <v>19</v>
      </c>
      <c r="G1186" t="s">
        <v>14</v>
      </c>
      <c r="H1186" t="s">
        <v>15</v>
      </c>
      <c r="I1186" s="1">
        <v>14.78</v>
      </c>
      <c r="J1186" s="3">
        <f t="shared" si="72"/>
        <v>8.5</v>
      </c>
      <c r="K1186" s="2">
        <v>11.518571428571429</v>
      </c>
      <c r="L1186" s="3">
        <f t="shared" si="73"/>
        <v>11.518571428571429</v>
      </c>
      <c r="M1186" t="str">
        <f t="shared" si="74"/>
        <v/>
      </c>
      <c r="N1186" t="str">
        <f t="shared" si="75"/>
        <v/>
      </c>
    </row>
    <row r="1187" spans="1:14" x14ac:dyDescent="0.25">
      <c r="A1187">
        <v>3</v>
      </c>
      <c r="B1187" t="s">
        <v>20</v>
      </c>
      <c r="C1187" t="s">
        <v>21</v>
      </c>
      <c r="D1187" s="1">
        <v>9.9700000000000006</v>
      </c>
      <c r="E1187" t="s">
        <v>22</v>
      </c>
      <c r="F1187" t="s">
        <v>22</v>
      </c>
      <c r="G1187" t="s">
        <v>23</v>
      </c>
      <c r="H1187" t="s">
        <v>15</v>
      </c>
      <c r="I1187" s="1">
        <v>14.78</v>
      </c>
      <c r="J1187" s="3">
        <f t="shared" si="72"/>
        <v>9.9700000000000006</v>
      </c>
      <c r="K1187" s="2">
        <v>11.518571428571429</v>
      </c>
      <c r="L1187" s="3">
        <f t="shared" si="73"/>
        <v>11.518571428571429</v>
      </c>
      <c r="M1187" t="str">
        <f t="shared" si="74"/>
        <v/>
      </c>
      <c r="N1187" t="str">
        <f t="shared" si="75"/>
        <v/>
      </c>
    </row>
    <row r="1188" spans="1:14" x14ac:dyDescent="0.25">
      <c r="A1188">
        <v>4</v>
      </c>
      <c r="B1188" t="s">
        <v>27</v>
      </c>
      <c r="C1188" t="s">
        <v>28</v>
      </c>
      <c r="D1188" s="1">
        <v>9.99</v>
      </c>
      <c r="E1188" t="s">
        <v>29</v>
      </c>
      <c r="F1188" t="s">
        <v>29</v>
      </c>
      <c r="G1188" t="s">
        <v>30</v>
      </c>
      <c r="H1188" t="s">
        <v>15</v>
      </c>
      <c r="I1188" s="1">
        <v>14.78</v>
      </c>
      <c r="J1188" s="3">
        <f t="shared" si="72"/>
        <v>9.99</v>
      </c>
      <c r="K1188" s="2">
        <v>11.518571428571429</v>
      </c>
      <c r="L1188" s="3">
        <f t="shared" si="73"/>
        <v>11.518571428571429</v>
      </c>
      <c r="M1188" t="str">
        <f t="shared" si="74"/>
        <v/>
      </c>
      <c r="N1188" t="str">
        <f t="shared" si="75"/>
        <v/>
      </c>
    </row>
    <row r="1189" spans="1:14" x14ac:dyDescent="0.25">
      <c r="A1189">
        <v>5</v>
      </c>
      <c r="B1189" t="s">
        <v>24</v>
      </c>
      <c r="C1189" t="s">
        <v>25</v>
      </c>
      <c r="D1189" s="1">
        <v>13.9</v>
      </c>
      <c r="E1189" t="s">
        <v>13</v>
      </c>
      <c r="F1189" t="s">
        <v>13</v>
      </c>
      <c r="G1189" t="s">
        <v>26</v>
      </c>
      <c r="H1189" t="s">
        <v>15</v>
      </c>
      <c r="I1189" s="1">
        <v>14.78</v>
      </c>
      <c r="J1189" s="3">
        <f t="shared" si="72"/>
        <v>13.9</v>
      </c>
      <c r="K1189" s="2">
        <v>11.518571428571429</v>
      </c>
      <c r="L1189" s="3">
        <f t="shared" si="73"/>
        <v>11.518571428571429</v>
      </c>
      <c r="M1189" t="str">
        <f t="shared" si="74"/>
        <v/>
      </c>
      <c r="N1189" t="str">
        <f t="shared" si="75"/>
        <v/>
      </c>
    </row>
    <row r="1190" spans="1:14" x14ac:dyDescent="0.25">
      <c r="A1190">
        <v>6</v>
      </c>
      <c r="B1190" t="s">
        <v>31</v>
      </c>
      <c r="C1190" t="s">
        <v>32</v>
      </c>
      <c r="D1190" s="1">
        <v>14.78</v>
      </c>
      <c r="E1190" t="s">
        <v>33</v>
      </c>
      <c r="F1190" t="s">
        <v>33</v>
      </c>
      <c r="G1190" t="s">
        <v>14</v>
      </c>
      <c r="H1190" t="s">
        <v>15</v>
      </c>
      <c r="I1190" s="1">
        <v>14.78</v>
      </c>
      <c r="J1190" s="3">
        <f t="shared" si="72"/>
        <v>14.78</v>
      </c>
      <c r="K1190" s="2">
        <v>11.518571428571429</v>
      </c>
      <c r="L1190" s="3">
        <f t="shared" si="73"/>
        <v>11.518571428571429</v>
      </c>
      <c r="M1190" t="str">
        <f t="shared" si="74"/>
        <v/>
      </c>
      <c r="N1190" t="str">
        <f t="shared" si="75"/>
        <v/>
      </c>
    </row>
    <row r="1191" spans="1:14" x14ac:dyDescent="0.25">
      <c r="A1191">
        <v>7</v>
      </c>
      <c r="B1191" t="s">
        <v>36</v>
      </c>
      <c r="C1191" t="s">
        <v>37</v>
      </c>
      <c r="D1191" s="1">
        <v>15</v>
      </c>
      <c r="E1191" t="s">
        <v>13</v>
      </c>
      <c r="F1191" t="s">
        <v>13</v>
      </c>
      <c r="G1191" t="s">
        <v>26</v>
      </c>
      <c r="H1191" t="s">
        <v>15</v>
      </c>
      <c r="I1191" s="1">
        <v>14.78</v>
      </c>
      <c r="J1191" s="3">
        <f t="shared" si="72"/>
        <v>15</v>
      </c>
      <c r="K1191" s="2">
        <v>11.518571428571429</v>
      </c>
      <c r="L1191" s="3">
        <f t="shared" si="73"/>
        <v>11.518571428571429</v>
      </c>
      <c r="M1191" t="str">
        <f t="shared" si="74"/>
        <v/>
      </c>
      <c r="N1191" t="str">
        <f t="shared" si="75"/>
        <v/>
      </c>
    </row>
    <row r="1192" spans="1:14" x14ac:dyDescent="0.25">
      <c r="A1192" t="s">
        <v>647</v>
      </c>
      <c r="B1192" t="s">
        <v>648</v>
      </c>
      <c r="C1192" t="s">
        <v>2</v>
      </c>
      <c r="D1192" s="1">
        <v>2.5</v>
      </c>
      <c r="J1192" s="3" t="str">
        <f t="shared" si="72"/>
        <v/>
      </c>
      <c r="L1192" s="3" t="str">
        <f t="shared" si="73"/>
        <v/>
      </c>
      <c r="M1192" t="str">
        <f t="shared" si="74"/>
        <v/>
      </c>
      <c r="N1192" t="str">
        <f t="shared" si="75"/>
        <v/>
      </c>
    </row>
    <row r="1193" spans="1:14" x14ac:dyDescent="0.25">
      <c r="A1193" t="s">
        <v>3</v>
      </c>
      <c r="B1193" t="s">
        <v>4</v>
      </c>
      <c r="C1193" t="s">
        <v>5</v>
      </c>
      <c r="D1193" t="s">
        <v>6</v>
      </c>
      <c r="E1193" t="s">
        <v>7</v>
      </c>
      <c r="F1193" t="s">
        <v>8</v>
      </c>
      <c r="G1193" t="s">
        <v>9</v>
      </c>
      <c r="H1193" t="s">
        <v>10</v>
      </c>
      <c r="J1193" s="3" t="str">
        <f t="shared" si="72"/>
        <v/>
      </c>
      <c r="L1193" s="3" t="str">
        <f t="shared" si="73"/>
        <v/>
      </c>
      <c r="M1193" t="str">
        <f t="shared" si="74"/>
        <v/>
      </c>
      <c r="N1193" t="str">
        <f t="shared" si="75"/>
        <v/>
      </c>
    </row>
    <row r="1194" spans="1:14" x14ac:dyDescent="0.25">
      <c r="A1194">
        <v>1</v>
      </c>
      <c r="B1194" t="s">
        <v>11</v>
      </c>
      <c r="C1194" t="s">
        <v>12</v>
      </c>
      <c r="D1194" s="1">
        <v>1.57</v>
      </c>
      <c r="E1194" t="s">
        <v>67</v>
      </c>
      <c r="F1194" t="s">
        <v>67</v>
      </c>
      <c r="G1194" t="s">
        <v>14</v>
      </c>
      <c r="H1194" t="s">
        <v>15</v>
      </c>
      <c r="I1194" s="1">
        <v>2.5</v>
      </c>
      <c r="J1194" s="3">
        <f t="shared" si="72"/>
        <v>1.57</v>
      </c>
      <c r="K1194" s="2">
        <f>AVERAGE(J1194:J1199)</f>
        <v>2.94</v>
      </c>
      <c r="L1194" s="3">
        <f t="shared" si="73"/>
        <v>2.5</v>
      </c>
      <c r="M1194" t="str">
        <f t="shared" si="74"/>
        <v>ESSE</v>
      </c>
      <c r="N1194" t="str">
        <f t="shared" si="75"/>
        <v>ESSE</v>
      </c>
    </row>
    <row r="1195" spans="1:14" x14ac:dyDescent="0.25">
      <c r="A1195">
        <v>2</v>
      </c>
      <c r="B1195" t="s">
        <v>17</v>
      </c>
      <c r="C1195" t="s">
        <v>18</v>
      </c>
      <c r="D1195" s="1">
        <v>1.58</v>
      </c>
      <c r="E1195" t="s">
        <v>649</v>
      </c>
      <c r="F1195" t="s">
        <v>649</v>
      </c>
      <c r="G1195" t="s">
        <v>14</v>
      </c>
      <c r="H1195" t="s">
        <v>15</v>
      </c>
      <c r="I1195" s="1">
        <v>2.5</v>
      </c>
      <c r="J1195" s="3">
        <f t="shared" si="72"/>
        <v>1.58</v>
      </c>
      <c r="K1195" s="2">
        <v>2.94</v>
      </c>
      <c r="L1195" s="3">
        <f t="shared" si="73"/>
        <v>2.5</v>
      </c>
      <c r="M1195" t="str">
        <f t="shared" si="74"/>
        <v>ESSE</v>
      </c>
      <c r="N1195" t="str">
        <f t="shared" si="75"/>
        <v/>
      </c>
    </row>
    <row r="1196" spans="1:14" x14ac:dyDescent="0.25">
      <c r="A1196">
        <v>3</v>
      </c>
      <c r="B1196" t="s">
        <v>36</v>
      </c>
      <c r="C1196" t="s">
        <v>37</v>
      </c>
      <c r="D1196" s="1">
        <v>1.99</v>
      </c>
      <c r="E1196" t="s">
        <v>67</v>
      </c>
      <c r="F1196" t="s">
        <v>67</v>
      </c>
      <c r="G1196" t="s">
        <v>26</v>
      </c>
      <c r="H1196" t="s">
        <v>15</v>
      </c>
      <c r="I1196" s="1">
        <v>2.5</v>
      </c>
      <c r="J1196" s="3">
        <f t="shared" si="72"/>
        <v>1.99</v>
      </c>
      <c r="K1196" s="2">
        <v>2.94</v>
      </c>
      <c r="L1196" s="3">
        <f t="shared" si="73"/>
        <v>2.5</v>
      </c>
      <c r="M1196" t="str">
        <f t="shared" si="74"/>
        <v/>
      </c>
      <c r="N1196" t="str">
        <f t="shared" si="75"/>
        <v/>
      </c>
    </row>
    <row r="1197" spans="1:14" x14ac:dyDescent="0.25">
      <c r="A1197">
        <v>4</v>
      </c>
      <c r="B1197" t="s">
        <v>31</v>
      </c>
      <c r="C1197" t="s">
        <v>32</v>
      </c>
      <c r="D1197" s="1">
        <v>2.5</v>
      </c>
      <c r="E1197" t="s">
        <v>650</v>
      </c>
      <c r="F1197" t="s">
        <v>650</v>
      </c>
      <c r="G1197" t="s">
        <v>14</v>
      </c>
      <c r="H1197" t="s">
        <v>15</v>
      </c>
      <c r="I1197" s="1">
        <v>2.5</v>
      </c>
      <c r="J1197" s="3">
        <f t="shared" si="72"/>
        <v>2.5</v>
      </c>
      <c r="K1197" s="2">
        <v>2.94</v>
      </c>
      <c r="L1197" s="3">
        <f t="shared" si="73"/>
        <v>2.5</v>
      </c>
      <c r="M1197" t="str">
        <f t="shared" si="74"/>
        <v/>
      </c>
      <c r="N1197" t="str">
        <f t="shared" si="75"/>
        <v/>
      </c>
    </row>
    <row r="1198" spans="1:14" x14ac:dyDescent="0.25">
      <c r="A1198">
        <v>5</v>
      </c>
      <c r="B1198" t="s">
        <v>27</v>
      </c>
      <c r="C1198" t="s">
        <v>28</v>
      </c>
      <c r="D1198" s="1">
        <v>5</v>
      </c>
      <c r="E1198" t="s">
        <v>651</v>
      </c>
      <c r="F1198" t="s">
        <v>651</v>
      </c>
      <c r="G1198" t="s">
        <v>30</v>
      </c>
      <c r="H1198" t="s">
        <v>15</v>
      </c>
      <c r="I1198" s="1">
        <v>2.5</v>
      </c>
      <c r="J1198" s="3">
        <f t="shared" si="72"/>
        <v>5</v>
      </c>
      <c r="K1198" s="2">
        <v>2.94</v>
      </c>
      <c r="L1198" s="3">
        <f t="shared" si="73"/>
        <v>2.5</v>
      </c>
      <c r="M1198" t="str">
        <f t="shared" si="74"/>
        <v/>
      </c>
      <c r="N1198" t="str">
        <f t="shared" si="75"/>
        <v/>
      </c>
    </row>
    <row r="1199" spans="1:14" x14ac:dyDescent="0.25">
      <c r="A1199">
        <v>6</v>
      </c>
      <c r="B1199" t="s">
        <v>20</v>
      </c>
      <c r="C1199" t="s">
        <v>21</v>
      </c>
      <c r="D1199" s="1">
        <v>5</v>
      </c>
      <c r="E1199" t="s">
        <v>67</v>
      </c>
      <c r="F1199" t="s">
        <v>67</v>
      </c>
      <c r="G1199" t="s">
        <v>23</v>
      </c>
      <c r="H1199" t="s">
        <v>15</v>
      </c>
      <c r="I1199" s="1">
        <v>2.5</v>
      </c>
      <c r="J1199" s="3">
        <f t="shared" si="72"/>
        <v>5</v>
      </c>
      <c r="K1199" s="2">
        <v>2.94</v>
      </c>
      <c r="L1199" s="3">
        <f t="shared" si="73"/>
        <v>2.5</v>
      </c>
      <c r="M1199" t="str">
        <f t="shared" si="74"/>
        <v/>
      </c>
      <c r="N1199" t="str">
        <f t="shared" si="75"/>
        <v/>
      </c>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Ranking_203092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Terminal-01</dc:creator>
  <cp:lastModifiedBy>Kennedy</cp:lastModifiedBy>
  <dcterms:created xsi:type="dcterms:W3CDTF">2022-11-01T14:39:24Z</dcterms:created>
  <dcterms:modified xsi:type="dcterms:W3CDTF">2022-11-07T12:41:32Z</dcterms:modified>
</cp:coreProperties>
</file>